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Sedova\Výzvy 2019\18_Zvýšení trakčního výkonu TNS Balabenka\Profil\Díl 4 Požadavky na výkon nebo funkci\"/>
    </mc:Choice>
  </mc:AlternateContent>
  <bookViews>
    <workbookView xWindow="0" yWindow="0" windowWidth="28800" windowHeight="14100"/>
  </bookViews>
  <sheets>
    <sheet name="Požadavky na výkon nebo funkci"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87" i="1" l="1"/>
</calcChain>
</file>

<file path=xl/sharedStrings.xml><?xml version="1.0" encoding="utf-8"?>
<sst xmlns="http://schemas.openxmlformats.org/spreadsheetml/2006/main" count="198" uniqueCount="158">
  <si>
    <t>Položka</t>
  </si>
  <si>
    <t>Název položky</t>
  </si>
  <si>
    <t>Rekapitulace dat pro tvorbu nabídkové ceny stavby</t>
  </si>
  <si>
    <t>Poznámka</t>
  </si>
  <si>
    <t>Cena za položku tis.Kč.</t>
  </si>
  <si>
    <t xml:space="preserve">D. Technologická část </t>
  </si>
  <si>
    <t xml:space="preserve">D.2 Železniční sdělovací zařízení </t>
  </si>
  <si>
    <t>D.2.1 Kabelizace (místní, dálková) včetně přenosových systémů</t>
  </si>
  <si>
    <t xml:space="preserve">PS 210 </t>
  </si>
  <si>
    <t>TNS Balabenka, POK</t>
  </si>
  <si>
    <t>V úseku CDP Praha - TNS Balabenka budou položeny dvě ochranné trubky HDPE 40/33, délka každé trubky je cca 575 m, do provozní HDPE trubky bude zafouknut optický kabel  24 vláken SM o délce cca 635 m.  V úseku TNS Balabenka - objekt transformovny PRE Pražačka budou položeny dvě ochranné trubky HDPE 40/33, délka každé HDPE trubky je cca 360 m, do provozní trubky bude zafouknut optický kabel 12 vláken SM o délce cca 420 m.  Ukončení optického kabelu 24 vláken SM bude provedno ve sdělovací místnosti CDP Praha v novém optickém rozváděči pro 144 vláken (řeší PS 211), který bude umístěn do stávající skříně 19“ 47U. Ukončení optického kabelu bude provedeno konektory E2000/APC. Ukončení optického kabelu 24 vláken SM v objektu TNS Balabenka bude ve sdělovací místnosti v novém optickém rozváděči pro 48 vláken, který bude umístěn v nové skříni 19“ 47U. V novém optickém rozvaděči bude také ukončen optický kabel propojující TNS Balabenku s TR Pražačka a optické kabely řešící kamerový systém. Ukončení optického kabelu bude provedeno konektory E2000/APC. V objektu TR Pražačka bude optický kabel 12 vláken SM ukončen v novém optickém rozváděči pro 12 vláken, který bude umístěn do nové skříně 19“ 47U. Ukončení optického kabelu bude provedeno konektory E2000/APC. Ve vnitřních prostorách bude optický kabel chráněn zatažením do ochranné trubky HFXP a uložen na kabelových roštech a zatažen v kabelových kanálech a prostupech. V místech ukončení bude na optickém kabelu ponechána rezerva v délce 30m na nástěnném kříži s krytem. Pokládka bude provedena do kabelových žlabů nebo chrániček. Nad trubkami bude položena výstražná fólie modré barvy. Na ochranných trubkách HDPE bude před zafouknutím optických kabelů provedena kalibrace a hermetizace. Na optických kabelech bude provedena měření metodou OTDR na vlnových délkách 1310/1550/1625nm v obou směrech a měření přímou metodou na vlnových délkách 1310/1550/1625nm v obou směrech. Po dokončení montáže a před zahrnutím výkopu bude provedeno geodetické zaměření trasy, včetně spojek na trubkách HDPE. Trasa sdělovací kabelizace, včetně všech montážních součástí (např. spojky), bude zakótovaná k ose krajní koleje nebo pevným objektům s uvedením žkm a s uvedením hloubky uložení. Součástí realizace pokládky sdělovací kabelizace bude i vyhotovení kabelové knihy, v papírové i digitální podobě. Hlavní kapacitní údaje jsou: optický kabel SM 12 vláken cca 5,040 kmvlákno, optický kabel SM 24 vláken cca 15,240 kmvlákno, HDPE trubka 1870 m, 4x  kabelová rezerva OK včetně krytu, 4x plastová zemní komora pro HDPE trubku, zemní kabelový žlab cca 210 m, protlak cca 25 m, 50 m kabelový žlab drátěný včetně upevnění a příslušenství, 1x optický rozvaděč 19" 12 vláken včetně příslušenství, 1x optický rozvaděč 19" 48 vláken včetně příslušenství, datový rozvaděč (skříň) 19" 800x800 47U včetně příslušenství, 72x optický pigtail SM 2m, 30x optický patchcord SM 5 m
Podrobné informace a jsou uvedeny v Přípravné dokumentaci stavby - příloha B - souhrnná zpráva, příloha D - technologická část a příloha G - geodetická část.</t>
  </si>
  <si>
    <t>V rozsahu TZ a technických specifikací stavby</t>
  </si>
  <si>
    <t xml:space="preserve">PS 211 </t>
  </si>
  <si>
    <t>TNS Balabenka, úprava stávající kabelizace SŽDC</t>
  </si>
  <si>
    <t>Ukončení stávajícího propojení TM Balabenka a objektu TÚDC Malletova (25XN0,8, 2x HDPE a OK 12 vláken) bude upraveno do CDP Praha. Stávající ochranné trubky HDPE a metalický kabel budou u trakčního stožáru č. 107D naspojkovány na nové sdělovací vedení, které bude zataženo v šachtě č.13 do nového kabelovodu. Nová kabelizace bude dále vedena kabelovodem až do CDP Praha, kde bude kabelizace ukončena. Nový metalický kabel 25XN0,8 délky cca 320 m bude ukončen ve sdělovací místnosti ve stávající 19“ skříni 47U na rozpojovacích svorkovnicích, ochranné trubky HDPE délky cca 320 m budou ukončeny v 1. PP CDP Praha. Do upravené trasy ochranných trubek HDPE v úseku CDP Praha – objekt Malettova se navrhuje instalovat nový optický kabel 36 vláken SM délky cca 590 m. Nový optický kabel 36 vláken SM bude ukončen v novém optickém rozvaděči 144 vláken ve stávající 19“ skříni 47U v CDP Praha a v novém optickém rozvaděči 36 vláken ve stávající 19“ skříni objektu Malettova. Po přepojení provozu na nový optický kabel bude stávající optický kabel 12 vláken vyfouknut.  Ukončení stávajícího propojení TM Balabenka a PB č. 1 žst. Praha Libeň (1x HDPE a OK 12 vláken) se navrhuje upravit do sdělovací místnosti PB Balabenka. Stávající optický kabel bude prodloužen novým optickým kabelem délky cca 130 m, který bude na stávající vedení napojen v optické spojce. Optický kabel bude demontován z optického rozvaděče TM Balabenka, vyfouknut ze stávající HDPE trubky ve stávající kabelové šachtě č. 10 (stáv. kabelovod), zafouknout do nové ochranné trubky HDPE délky cca 130 m ukončené ve sdělovací místnosti PB Balabenka a optický kabel 12 vláken SM ukončen v novém optickém rozvaděči pro 12 vláken  v nové 19“ skříni 47U. Upravovaná optická trasa bude zatažena do stávajícího kabelovodu. Stávající propojení TM Balabenka a Praha U2 (MK č. 46 90DM0,9 a MK č. 47 200XN0,8) budou ve stávající kabelové šachtě č. 10 (stáv. kabelovod) naspojkovány novou kabelizací 2x 50XN0,8 délky cca 95 m, která bude ukončena v CDP Praha ve sdělovací místnosti ve stávající 19“ skříni 47U na rozpojovacích svorkovnicích. Nová kabelizace bude zatažena do stávajícího kabelovodu. V rámci tohoto PS bude realizováno propojení CDP Praha a PB Balabenka jednou optickou trubkou HDPE 40/33 délky cca 130 m, do které se bude zafouknut optický kabel o kapacitě 144 vláken SM délky cca 240 m. Optický kabel 144 vláken bude ukončen v novém optickém rozvaděči 144 vláken v nové 19“ skříni 47U v PB Balabenka a v novém optickém rozvaděči 144 vláken ve stávající 19“ skříni 47U v CDP Praha. Propojovací kabelizace bude zatažena do stávajícího kabelovodu. Ukončení všech optických kabelů bude provedeno konektory E2000/APC.Mezi stávajícím objektem BTS a šachtou stávajícího kolektoru budoui v rámci tohoto PS položeny dvě HDPE trubky průměr 110mm, pro budoucí instalaci kabelizace. Na ochranných trubkách HDPE bude před zafouknutím optických kabelů provedena kalibrace a hermetizace. Na optických kabelech bude provedena měření metodou OTDR na vlnových délkách 1310/1550/1625nm v obou směrech a měření přímou metodou na vlnových délkách 1310/1550/1625nm v obou směrech. Na metalické kabelizaci bude provedeno stejnosměrné měření před i po pokládce, měření útlumu přeslechu na blízkém konci a měření a vyrovnání kapacitních nerovnováh. Trasa sdělovací kabelizace, včetně všech montážních součástí (např. spojky), bude zakótovaná k ose krajní koleje nebo pevným objektům s uvedením žkm a s uvedením hloubky uložení. Součástí realizace pokládky sdělovací kabelizace bude i vyhotovení kabelové knihy, v papírové i digitální podobě. Hlavní kapacitní údaje jsou: optický kabel 12 vláken SM cca 2,040 kmvlákno, optický kabel 36 vláken SM cca 21,240 kmvlákno, HDPE trubka cca 870 m, zemní kabel dvouplášťový s pancířen 50XN0,8 cca 17,5 kmčtyřka, kabel sdělovací vnitřní 10 páru průměru 0,5 mm cca 1 kmpár, 1x optický rozvaděč 19" 12 vláken včetně příslušenství, 1x optický rozvaděč 19" 36 vláken včetně příslušenství, 3x optický rozvaděč 19" 144 vláken včetně příslušenství, cca 372x optický pigtail SM 2m, 1x datový rozvaděč (skříň) 800x800 47 U včetně příslušenství, cca 20m kabel NN jednožilový Cu 16 mm2, cca 5 ks zemnící svorkovnice, 5x kabelová rezerva OK včetně krytu.
Podrobné informace a jsou uvedeny v Přípravné dokumentaci stavby - příloha B - souhrnná zpráva, příloha D - technologická část a příloha G - geodetická část.</t>
  </si>
  <si>
    <t xml:space="preserve">PS 212 </t>
  </si>
  <si>
    <t>TNS Balabenka, místní kabelizace</t>
  </si>
  <si>
    <t>Místní kabelizace objekt TNS – sloupky vjezdových bran (2x) budou pro napojení telefonních komunikátorů položeny metalické kabely TCEPKPFLEZE 5XN0,8 délky cca 185 m a 40 m a ochranné trubky HDPE 40/33 délky cca 185 m a 40 m ukončené v zemních kabelových komorách.  Dále bude kabelem CYKY 5x1,5 délky cca 185 m připojen pohon zařízení brány. Na straně bran bude kabelizace ukončena na svorkovnicích instalovaného zařízení a v objektu TNS bude kabelizace ukončena na rozpojovacích svorkovnicích ve sdělovací místnosti v 19“ skříni 47U. Objekt TNS – obslužný objekt bude pro potřeby EZS propojen metalickým kabelem TCEPKPFLEZE 5XN0,8 délky cca 90 m. Ve skladu bude metalický kabel ukončen v novém nástěnném rozváděči a v objektu TNS v 19“ skříni 47U ve sdělovací místnosti vždy na rozpojovacích svorkovnicích. Na sdělovací kabelizaci bude provedeno stejnosměrné měření před i po pokládce a měření útlumu přeslechu na blízkém konci. Na ochranných trubkách HDPE bude před zafouknutím optických kabelů provedena kalibrace a hermetizace.  Po dokončení montáže a před zahrnutím výkopu bude provedeno geodetické zaměření trasy, včetně spojek na trubkách HDPE. Trasa sdělovací kabelizace, včetně všech montážních součástí (např. spojky), bude zakótovaná k ose krajní koleje nebo pevným objektům s uvedením žkm a s uvedením hloubky uložení. Součástí realizace pokládky sdělovací kabelizace bude i vyhotovení kabelové knihy, v papírové i digitální podobě. Hlavní kapacitní údaje jsou: kabelová rýha cca 0,4 km, kabel zemní dvouplášťový s pancířem 5XN0,8 cca 1,6 kmčtyřka, HDPE trubka cca 225 m, kabelová chránička zemní cca 160 m, 4x plastová zemní komora pro uložení rezervy, kabel sdělovací pro vnitřní použití 10 párů průměru 0,5 mm cca 0,5 kmpár, kabel NN třížilový Cu s plastovou izolací 2,5 mm2 cca 185m, vedení uzemňovací v zemi FeZn drátu 120 mm2 cca 100m, 4x tyč uzemňovací, 1x ekvipotencionální přípojnice, 4x uzemňovací svorka, 30x bleskojistka s nosníkem,4x zemní svorkovnice, 4x konstrukce do skříně 19" pro upevnění zařízení
Podrobné informace a jsou uvedeny v Přípravné dokumentaci stavby - příloha B - souhrnná zpráva, příloha D - technologická část a příloha G - geodetická část.</t>
  </si>
  <si>
    <t xml:space="preserve">PS 213 </t>
  </si>
  <si>
    <t>TNS Balabenka, přenosový systém</t>
  </si>
  <si>
    <t>Dodávka, montáž a zprovoznění přenosového zařízení. Rozsah dodávek je dán následujícím výčtem: 1x přenosový uzel SDH STM‐4 (2x STM-4, 10x Ethernet, 32x E1) vč. nového switche 24p 10/100/1000 Mbps s uplinkem 1GE SFP převodníkem a příslušná licence a připojení k dohledu zdroji synchronizačního kmitočtu,  1x přístupový vnější switch 24p 10/100/1000 Mbps, 7x modul TP10 (v sestavě: rám1u se zabudovaným zdrojem, centrální jednotka, vysilač a přijímač binárních stavů - 10 povelů) pro zajištění vazeb  napaječů včetně 4 kusů modemů SHDSL E1 (po metalice),  2xIP telefony včetně licence  (1x  IP telefonní přípojka služební telefonní sítě, 1x IP telefonní přístroj ve funkci vytáčeného VE okruhu), napájecí zdroj - usměrňovač složený z modulů 2x800W zálohován akubaterií 4x12V/38Ah dálkově dohlížen přes datovou technologickou síť z dohledového centra s připojením do rozvaděče vlastní spotřeby, 1x datový rozvaděč (skříň) 19“47u 800x800 včetně příslušenství. Součástí PS je domontáž stávajícího uzlu SDH. Podrobné informace a jsou uvedeny v Přípravné dokumentaci stavby - příloha B - souhrnná zpráva a příloha D - technologická část.</t>
  </si>
  <si>
    <t>D.2.2 Vnitřní sdělovací zařízení (vnitřní instalace, ITZ, EPS, EZS)</t>
  </si>
  <si>
    <t xml:space="preserve">PS 220 </t>
  </si>
  <si>
    <t>TNS Balabenka, EZS PS 221 TNS Balabenka, sdělovací zařízení</t>
  </si>
  <si>
    <t xml:space="preserve">Dodávka, montáž, zprovoznění EZS s ovládacím panelen, koncetrátorem a čtečkou bezkontaktních karet včetně revize, zaškolení obsluhy a zapojením do DDTS.  Rozsah dodávek a praci je dán následujícícm výčtem: 1x ústředna EZS včetně software, komunikačního rozhraní a koncentrátoru, 1x siréna venkovní, 1x siréna vnitřní, 20x magnetický kontakt tehké provedení, 10x magnetický kontakt těžké provedení, 15x duální prostorový detektor, 55x hlásič kouře, 3x tlačítkový hlásič, 6x LCD displej, 3x bezkontaktní čtečka karet, 140x detekční senzor,  napájecí zdroj 12V včetně akumulátorové baterie, 100 m elektroinstalační trubka s odolností při požáru včetně upevnění a příslušenství, 400 m nosná lišta plastová, 80 m kabel NN jednožilový Cu s plastovou izolací 2,5 mm2, 100 m kabel NN třížilový Cu s plastovou izolací 2,5 mm2, zhotovení průrazů stěnou včetně konečné úpravy.  Součástí PS je demontáž stávající EZS.
Podrobné informace jsou uvedeny v Přípravné dokumentaci stavby - příloha B - souhrnná zpráva a příloha D - technologická část.                                        </t>
  </si>
  <si>
    <t xml:space="preserve">PS 221 </t>
  </si>
  <si>
    <t>TNS Balabenka, sdělovací zařízení</t>
  </si>
  <si>
    <t>Dodávka a montáž hodinových, telefonních a datových rozvodů. Rozsah dodávek je dán následujícím výčtem: 1x patchpanel 24 zásuvek, 24x zásuvka RJ45 do patchpanelu, 1x organizer strukturované kabeláže, 0.8 kmpár kabelu strukturované kabeláže, 12x sdružená zásuvka na omítku, 2x hodiny autonomní vnitřní ručičkové jednostranné řízení DCF, 2 m kabel NN třížilový Cu s plastovou izolací 2.5 mm2, 2 m elektroistalační trubka s odolností při požáru včetně příslušenství a upevnění, 8x propojovací patch kabel 1m, kabelový žlab nosný drátěný žárově zinkovaný včetně upevnění a příslušenství světlé šířky 250 mm, 1x dveřní komunikátor včetně zápustné krabice stolního telefonu a zdroje, zhotovení průrazů stěnou včetně konečné úpravy. Součástí PS jsou demontáže stávajícího sdělovacího zařízení. Podrobné informace jsou uvedeny v Přípravné dokumentaci stavby - příloha B - souhrnná zpráva a příloha D - technologická část.</t>
  </si>
  <si>
    <t>D.2.3 Informační zařízení (rozhlas pro cestující, informační a kamerový systém)</t>
  </si>
  <si>
    <t xml:space="preserve">PS 230 </t>
  </si>
  <si>
    <t>TNS Balabenka, kamerový systém</t>
  </si>
  <si>
    <t xml:space="preserve">Dodávka, montáž a zprovoznění kamerového systému včetně revize a zaškolení obsluhy. Rozsah dodávek je dán následujícím výčtem: 10x IP kamera digitální vnitřní včetně SW licence, 7x IP kamera digitální venkovní včetně SW licence, 1x kamerový server (záznamové zařízení) včetně software a licencí, 2x LCD monitor 46 " kamerového systému,  1x switch L2 24 portů PoE, 2x napájecí zdroj 24V DC, datový rozvaděč (skříň) 19 " 800x800 47U včetně příslušenství, 1x patchpanel 24 zásuvek, 24x zásuvka RJ45 do patchpanelu, 1x organizér strukturované kabeláže, 350 m elektroinstalační lišta šířky 30 mm, 400 m elektroinstalační trubka plastová včetně upevnění a příslušenství, 100 m kabel NN třížilový s plastovou izolací 2.5 mm2, 4.8 kmpár kabelu strukturované kabeláže, 2 m2 kabelový rošt nosný di EI90,  zhotovení průrazů stěnou včetně konečné úpravy. Podrobné informace jsou uvedeny v Přípravné dokumentaci stavby - příloha B - souhrnná zpráva a příloha D - technologická část.  </t>
  </si>
  <si>
    <t>D.2.4 Rádiové spojení (TRS, SOE, GSM-R)</t>
  </si>
  <si>
    <t xml:space="preserve">PS 240 </t>
  </si>
  <si>
    <t>Přemístění stávající BTS Balabenka</t>
  </si>
  <si>
    <t>V objektu CDP Praha v místnosti č. 6.03 v 6.NP bude instalována nová dvousektorová BTS ve vnitřním provedení. Technologie BTS bude umístěna v nové samostatné přístrojové skříni. Anténní systém složený ze tří anténních jednotek v azimutech 100°, 230°a 325° bude umístěn na stávající ocelový stožár umístěný na střeše objektu CDP Praha, koaxiální svody budou zataženy do místnosti č. 6.03 a napojeny na výstupní konektory BTS. Napájení BTS bude zajištěno ze zálohované sítě objektu CDP Praha, pro překlenutí doby přepojení na záložní zdroj objektu CDP Praha bude instalován napájecí zdroj 48VDC včetně záložní baterie. 
Součástí PS je doplnění všech nezbytných licencí souvisejících s připojením BTS do sítě GSM-R, optimalizace anténního systému, funkční zkoušky, závěrečná měření dle kritérií EIRENE, vypracování výchozích revizních zpráv a protokolů pro BTS a demontáž stávající BTS včetně anténního stožáru.</t>
  </si>
  <si>
    <t xml:space="preserve">D.3 Silnoproudá technologie včetně DŘT </t>
  </si>
  <si>
    <t>D.3.1 Dispečerská řídící technika</t>
  </si>
  <si>
    <t xml:space="preserve">PS 310 </t>
  </si>
  <si>
    <t>TNS Balabenka, DŘT</t>
  </si>
  <si>
    <t xml:space="preserve">V novém objektu TNS Balabenka bude v 19“ skříních v místnosti dozorny bude umístěna hlavní telemetrická jednotka a průmyslové PC místního řídícího systému (MŘS) a dále průmyslový počítač pro ukládání dat z jednotlivých terminálů a ze systému DŘT vč. vizualizace. V místnosti dozorny bude umístěno dohledové pracoviště MŘS skládající se z monitoru, klávesnice a myši. PC MŘS bude v průmyslovém provedení s pasivním chlazením. Propojení PC místního řídícího systému a dohledového pracoviště bude prostřednictvím extenderů KVM. K hlavní telemetrické jednotce budou připojeny jednotlivé terminály z rozvoden NN a VN prostřednictvím optické kabelizace tvořené 2 vlákny v provedení SM a průmyslových switchů s rozhraním optika/ethernet. Komunikační protokol mezi jednotlivými rozvodnami a hlavní telemetrickou jednotkou bude IEC 61850. Terminály v  ednotlivých rozvodnách budou vybaveny příslušným optickým rozhraním. Ovládací skříň pro dálkové ovládání úsekových odpojovačů bude připojena přes převodníky optika/ethernet s telemetrickou jednotkou. Ovládací skříň návěsti 50 budou připojeny s hlavní telemetrickou jednotkou metalickými kabely přes oddělovací relé. Hlavní telemetrická jednotka bude přes přenosový kanál Ethernet 10Mbit/s přenosového zařízení (budovaného v rámci sdělovacího zařízení stavby) komunikovat protokolem IEC 60870-5-104 s časovou značkou s řídící jednotkou v Elektrodispečinku Praha Křenovka. Jako záložní přenosová cesta bude použito schválené komunikační zařízení (GSM-R router). Další konkrétní údaje jsou uvedeny v technické zprávě a ve výkresové dokumentaci v části D.3.1                                                                                                                                                                                                                           </t>
  </si>
  <si>
    <t xml:space="preserve">PS 311 </t>
  </si>
  <si>
    <t>ED Praha, doplnění DŘT</t>
  </si>
  <si>
    <t>V elektrodispečinku ED Praha Křenovka dojde k úpravám programového vybavení. Bude provedena parametrizace řídící jednotky včetně nastavení a oživení komunikace s podřízenou stanicí v TNS Balabenka. Dále bude provedeno rozšíření datových struktur stávajícího programového vybavení (doplnění grafických schémat, poruchových hlášení, povelových tabulek, komunikačních parametrů, zrušení stávající komunikační cesty ze stávající TNS atd.).  Další konkrétní údaje jsou uvedeny v technické zprávě a ve výkresové dokumentaci v části D.3.1</t>
  </si>
  <si>
    <t xml:space="preserve">PS 312 </t>
  </si>
  <si>
    <t>TNS Balabenka, DDTS ŽDC</t>
  </si>
  <si>
    <t>Předmětem provozního souboru DDTS ŽDC je zapojení určených technických zařízení do systému dálkové diagnostiky železniční infrastruktury. Veškeré přenosy a sběr dat bude navrženo v souladu s technickou specifikací TS 2/2008-ZSE „Dálková diagnostika technologických systémů železniční dopravní cesty“ (druhé vydání) a Gestorského výkladu k Technickým specifikacím SŽDC 2/2008 - ZSE druhé vydání. Z TNS Balabenka budou informace přenášeny na InK a InS v CDP Praha a dále zobrazeny v ED Praha Křenovka na klientské stanici a na mobilních klientech. V rámci této stavby budou dodány dvě nová mobilní klientská pracoviště pro správu SEE a SSZT.  Další konkrétní údaje jsou uvedeny v technické zprávě a ve výkresové dokumentaci v části D.3.1</t>
  </si>
  <si>
    <t xml:space="preserve">PS 313 </t>
  </si>
  <si>
    <t>CDP Praha, DDTS ŽDC</t>
  </si>
  <si>
    <t>V CDP Praha dojde k úpravám programového vybavení. Bude provedena parametrizace InK a InS včetně nastavení a oživení komunikace. Dále bude provedeno rozšíření datových struktur stávajícího programového vybavení (doplnění grafických schémat, poruchových hlášení, povelových tabulek, komunikačních parametrů atd.).  Další konkrétní údaje jsou uvedeny v technické zprávě a ve výkresové dokumentaci v části D.3.1</t>
  </si>
  <si>
    <t>D.3.3 Silnoproudá technologie trakčních napájecích stanic</t>
  </si>
  <si>
    <t xml:space="preserve">PS 330 </t>
  </si>
  <si>
    <t>TNS Balabenka, rozvodna 22 kV, technologie</t>
  </si>
  <si>
    <t>Předmětem je návrh rozváděče 22 kV pro vnitřní prostředí, v kovově krytém provedení s přepážkami, s izolací živých částí vzduchem. Hlavní přípojnice 22 kV bude 3x podélně dělená. Přívodní pole a vývodní pole na trakční transformátory, transformátory 22/6 kV, transformátory vlastní spotřeby včetně podélných spojek budou vybaveny vakuovými vypínači. Tyto prvky budou osazeny motorickými pohony pro možnost ústředního ovládání. Veškeré přívody a vývody budou vybaveny vývodovými uzemňovací s ručními pohony. Systém kontroly řízení a chránění bude realizován prostřednictvím ovládacích terminálů s integrovanými ochrannými funkcemi. Komunikace bude řešena komunikačním protokolem ve standardu IEC 61850 s napojením na DŘT po optickém vlákně. Vývody a přívody kabelů budou spodem skříní do kabelového prostoru.  Další konkrétní údaje jsou uvedeny v technické zprávě a ve výkresové dokumentaci v části D.3.3</t>
  </si>
  <si>
    <t xml:space="preserve">PS 331 </t>
  </si>
  <si>
    <t>TNS Balabenka, trakční transformátory</t>
  </si>
  <si>
    <t>Předmětem je návrh 6-ti ks olejových hermetizovaných transformátorů s přirozeným vzduchovým chlazením o základním výkonu 5300 kVA, třída provozu V. podle ČSN EN 50329 (jmenovitý výkon 6409 kVA) s převodem 23/2 x 2,5 kV. Transformátory budou instalovány na samostatných krytých stanovištích s odvodem ztrátového tepla přirozeným prouděním. Součástí každého stanoviště bude i záchytná a havarijní jímka na 100 % objemu oleje. Další konkrétní údaje jsou uvedeny v technické zprávě a ve výkresové dokumentaci v části D.3.3</t>
  </si>
  <si>
    <t xml:space="preserve">PS 332 </t>
  </si>
  <si>
    <t>TNS Balabenka, stejnosměrná část 3kV-DC</t>
  </si>
  <si>
    <t>Předmětem je návrh stejnosměrné části 3 kV DC, t.j. trakčních usměrňovaců, rozvaděče 3 kV DC, omezovacích reaktorů a zemní ochrany.                                                                                                                                                                                               Bude navrženo 6 nových trakčních usměrňovačů, navrženy budou diodové můstky v provedení skříňovém, vzduchem izolované, pro montáž do vnitřního prostředí. Součástí skříně budou i přepěťové ochrany jak střídavé tak i stejnosměrné strany. Skříně budou instalovány společně v řadě se skříněmi napáječových vývodů. Součástí každého usměrňovače je i místní řídící terminál. Přívody a vývody budou vn kabely. Usměrňovače budou navrženy se jmenovitým trvalým proudem 1500 A s třídou provozu V podle ČSN EN 50328. Jmenovité napětí 3 kV podle ČSN EN 50163. Odpojovače +pólu budou instalované v přívodních modulech polí s napáječovými vývody. Napáječové vývody - bude instalováno 20 vývodů a 2 rezervní rychlovypínač včetně zkušebního stanoviště, přípojnice +pólu bude v každé části podélně dělená a v podélné spojce budou imístěny zemní ochrany. Rychlovypínače budou instalovány na vozíku. Ve skříních budou instalovány ovládací terminály s integrovanými ochrannými funkcemi. Komunikace bude řešena komunikačním protokolem ve standardu IEC 61850 s napojením na DŘT po optické smyčce. Všechny napáječové vývody budou vybavené pro vazbu napáječů s odpovídajícími napáječovými vývody sousedních TNS a SpS. Trakční usměrňovače a pole s napáječovými vývody budou tvořit kompaktní kovově krytý rozváděč se vzduchovou izolací pro montáž do vnitřního prostředí. Ovládací napětí bude 110 V DC jak pro usměrňovače tak pro napáječe. Omezovací tlumivky - v +pólu každého trakčního usměrňovače bude zapojená vzduchová tlumivka se zatížitelností odpovídající zatížitelnosti trakčního usměrňovače. Tlumivky budou instalované v samostatných uzavřených stanovištích s dveřmi. Vstupní dveře stání tlumivek budou vybaveny polohovými spínači.
Rozvaděč zpětných kabelů - v rozváděči budou odpojovače -pólů trakčních usměrňovačů s motorickým pohonem a ve společném vývodu -pólu na trať bude jeden společný odpojovač s ručním pohonem. Rozvaděč bude instalován v prostoru TNS v místnosti společně s ostatní technologií. Vývody budou provedeny kabely do kabelového prostoru. Zemní ochrana - bude navržena podle platné normy, kombinovaná zemní ochrana - proudová a napěťová. Zařízení chráněné proudovou ochranu bude izolovaně odděleno od ostatních uzemněných částí TNS - rám pod rozvaděč R 3 kV bude z kompozitního materiálu. Další konkrétní údaje jsou uvedeny v technické zprávě a ve výkresové dokumentaci v části D.3.3 přípravné dokumentace.</t>
  </si>
  <si>
    <t xml:space="preserve">PS 333 </t>
  </si>
  <si>
    <t>TNS Balabenka, vlastní spotřeba, technologie</t>
  </si>
  <si>
    <t>Technologie vlastní spotřeby bude napájena ze dvou transformátorů 22/0,4 kV. Záložní napájení bude z transformátoru 6/0,4 kV, který bude umístěn ve venkovním kiosku 6 kV. Rozváděč střídavé vlastní spotřeby (ANG) bude sestaven ze tří polí. Transformátory vlastní spotřeby budou suché s přirozeným vzduchovým chlazením instalované v samostatných uzavřených stanovištích. Zabezpečení vývody 110 V DC a 230 V AC budou v rozvaděči ATJ/ATN. Vývody 110 V DC budou napájeny ze samostatně stojících tyristorových dobíječů. Vývody 230 V AC jsou napájeny ze samostatně stojícího tyristorového střídače. V případě výpadku napájení jsou vývody 110 V DC a 230 V AC napájeny z akumulátorových baterií, které jsou umístěny v samostatné uzavřené místnosti.                                                                                                                                                                                                                                 Další konkrétní údaje jsou uvedeny v technické zprávě a ve výkresové dokumentaci v části D.3.3 přípravné dokumentace</t>
  </si>
  <si>
    <t xml:space="preserve">PS 334 </t>
  </si>
  <si>
    <t>TNS Balabenka, vazba napaječů</t>
  </si>
  <si>
    <t>V rámci tohoto provozního souboru je řešeno umístění, montáž a oživení rozvaděče vazby napaječů 3kV DC včetně napojení na R3kV. Možné přechodové stavy nebo úpravy vazby napáječů v TNS jsou řešeny rozpočtovou položkou. V rámci nového stavu bude osazena skříň vazby napaječů RVN. Rozvaděč RVN bude instalován v hale technologie. Rozvaděč vazby napaječů bude osazen zavedenými moduly vazby napaječů v působnosti provozovatele OŘ Praha, napájecími zdroji, PLC, přechodovými svorkovnicemi, relé. Další konkrétní údaje jsou uvedeny v technické zprávě a ve výkresové dokumentaci v části D.3.3 přípravné dokumentace</t>
  </si>
  <si>
    <t>D.3.6 Silnoproudá technologie elektrických stanic 6 kV, 50Hz pro napájení zabezpečovacího zařízení (NTS, STS, TTS)</t>
  </si>
  <si>
    <t xml:space="preserve">PS 360 </t>
  </si>
  <si>
    <t>TNS Balabenka, NTS 22/6 kV 50Hz, technologie</t>
  </si>
  <si>
    <t xml:space="preserve">Transformátory 22/6 kV - navrhují se dva transformátory 22/6 kV, každý o výkonu 400 kVA. Transformátory budou suché s přirozeným vzduchovým chlazením, budou instalované v samostatných uzavřených stanovištích. Navrhuje se rozváděč 6 kV pro vnitřní prostředí, v kovově krytém provedení s přepážkami, s izolací živých částí vzduchem. Hlavní přípojnice 6 kV bude 1x podélně dělená. Přívodní pole od transformátorů 22/6 kV, vývodní pole na kabely 6 kV a podélné dělení budou vybaveny vypínači. Tyto prvky budou osazeny motorickými pohony 110 V DC pro možnost ústředního ovládání. Veškeré přívody a 0vývody budou vybaveny vývodovými uzemňovači. Odběr rozvodu 6 kV bude měřen pro potřeby SŽE. Měření bude dle platných připojovacích podmínek. Kompenzace kapacitního proudu kabelu 6 kV a rozlaďovací členy budou instalovány do kobek, jedná se o rozlaďovací filtry pro 11. a 13. harmonickou proudu a eliminaci kapacitních proudů kabelového rozvodu 6 kV, 50 Hz. Uvedené zařízení se skládá z vyhlazovací tlumivky a kondenzátoru. Zařízení je instalované ve všech fázích. Připojení ke kabelu je přes pojistkový odpínač s motorickým pohonem. Další konkrétní údaje jsou uvedeny v technické zprávě a ve výkresové dokumentaci v části D.3.6 přípravné dokumentace                                                                                                 </t>
  </si>
  <si>
    <t xml:space="preserve">E. Stavební část </t>
  </si>
  <si>
    <t>E.1 Inženýrské objekty</t>
  </si>
  <si>
    <t>E.1.6 Potrubní vedení (voda, plyn, kanalizace)</t>
  </si>
  <si>
    <t xml:space="preserve">SO 160 </t>
  </si>
  <si>
    <t>TNS Balabenka, vodovodní přípojka</t>
  </si>
  <si>
    <t xml:space="preserve">Novostavba objektu TNS Balabenka bude napojena na stávající vodovod ve vlastnictví SŽDC v topném kanálu na pozemku p.č. 4031/51 mezi stávajícími objekty na pozemcích 4031/52 a 4031/8. Z topného kanálu bude vytažena odbočka z vodovodu SŽDC v dimenzi DN25 a vodovodní přípojka z PE100 d32 PN10 bude veden novou příjezdovou komunikací do novostavby TNS. Délka vodovodu je 219 metrů. Za výstupem z topného kanálu bude na vodovodní přípojce zřízena nová vodoměrná šachta s poměrovým vodoměrem. Šachta bude podzemní plastová obetonovaná oválná 1,5/1,0 metru. Další konkrétní údaje jsou uvedeny v technické zprávě a ve výkresové dokumentaci v části E.1.6 přípravné dokumentace.                                                                                                              </t>
  </si>
  <si>
    <t xml:space="preserve">SO 161 </t>
  </si>
  <si>
    <t>TNS Balabenka, splašková kanalizace a žumpa</t>
  </si>
  <si>
    <t xml:space="preserve">Z areálu bývalého zařízení staveniště, který sousedí na jižní straně s plochou staveniště TNS Balabenka je vedena jednotná kanalizace severovýchodním směrem a dále se lomí na severozápad a pokračuje pod kolejištěm tímto směrem, kde je následně na nezjištěném místě napojena do kanalizace PVK. Tato kanalizace odvádí ze stávajícího areálu splaškové i dešťové vody. Novostavba TNS bude odkanalizována novou splaškovou kanalizační přípojkou do stávající kanalizační šachty ne výše popsané jednotné kanalizace SŽDC. Přípojka bude z PVC 160 SN 8 a bude dlouhá 50 metrů a bude na ní jedna nová
revizní betonová skružová šachta. Další konkrétní údaje jsou uvedeny v technické zprávě a ve výkresové dokumentaci v části E.1.6 přípravné dokumentace.                                                                                                                                                                                                                               </t>
  </si>
  <si>
    <t xml:space="preserve">SO 162 </t>
  </si>
  <si>
    <t>TNS Balabenka, likvidace dešťových vod</t>
  </si>
  <si>
    <t xml:space="preserve">Z areálu bývalého zařízení staveniště, který sousedí na jižní straně s plochou staveniště TNS Balabenka  je vedena jednotná kanalizace severovýchodním směrem a dále se lomí na severozápad a pokračuje pod kolejištěm tímto směrem, kde je následně na nezjištěném místě napojena do kanalizace PVK. Tato kanalizace odvádí ze stávajícího areálu splaškové i dešťové vody. Geologické podmínky v lokalitě s ohledem na výskyt břidlic vůbec neumožňují zasakování dešťových vod. Proto byla navržena koncepce jejich vypouštění do stávající jednotné kanalizace SŽDC přes retenční nádrž s řízeným odtokem v hodnotě zhruba odtoku z lokality před stavbou. Vody ze střech objektů novostaveb budou svedeny novými přípojkami z PVC 160 SN8 do dešťové kanalizace. Vody ze zpevněných ploch budou jímány typovými uličními vpustěmi (předpoklad je 4 kusy) a přípojkami z PVC 160 SN8 budou svedeny do
dešťové kanalizace Dále budou vody z komunukace podchyceny v jedné štěrbinové rouře délky 26 metrů doplněné vpusťovým a čistícím kusem. Ta bude připojena přípojkou PVC160 SN8 do dešťové kanalizace. Objekt TNS má 12 kusů přípojek a obslužný objekt má jednu přípojku. Dešťová kanalizace je
navržena ve dvou stokách z PVC 200 SN 8 v délkách 106 a 57 metrů. Ty budou doplněny celkem 9 kusy nových revizních betonových skružových šachet. Stoky budou zataženy do filtrační vírové šachty pracující na principu vírového proudění na oddělení splavenin z dešťové vody. Odtok ze šachty bude
veden do retenční nádrže o objemu 25 m3 s půdorysným rozměrem 3,6*6 metrů s aktivní hloubkou 1,2 metru. Nádrž bude vyskládána z plastových bloků,  bude doplněna betonovou šachtou 1*1 metr s vírovým nerezovým ventilem v mokré jímce, který bude seřízen na odtok max. 2,5 l/s. Zařízení bude
vybaveno havarijním přepadem a přípojkou z PVC200 SN 8 dlouhou 36 metrů bude napojeno přes lomovou novou revizní šachtu do stávající kanalizační šachty ne výše popsané jednotné kanalizace SŽDC. Vody z komunikace budou podchyceny v uliční vpusti doplněné sedimentačním prostorem a
následně odvedeny do retenční nádrže o objemu 5m3. Nádrž bude vyskládána z plastových bloků a bude provedena jako pojížděná pod komunikací. Nádrž bude doplněna betonovou šachtou 1*1 metr s vírovým nerezovým ventilem v mokré jímce, který bude seřízen na odtok max. 2,5 l/s. Zařízení bude vybaveno havarijním přepadem a přípojkou z PVC200 SN 8 dlouhou 4 metry bude napojeno do stávající kanalizační šachty ne výše popsané jednotné kanalizace SŽDC. Další konkrétní údaje jsou uvedeny v technické zprávě a ve výkresové dokumentaci v části E.1.6 přípravné dokumentace.                                                                                                                                                                                                                                   </t>
  </si>
  <si>
    <t>E.1.8 Pozemní komunikace</t>
  </si>
  <si>
    <t xml:space="preserve">SO 180 </t>
  </si>
  <si>
    <t>TNS Balabenka, terénní úpravy a zpevněné plochy</t>
  </si>
  <si>
    <t>Pro potřeby dopravní obslužnosti, zavážení technologie a potřebných provozních manipulací v areálu nové TNS Balabenka bude navržena nová přístupová komunikace a zpevněné plochy kolem budovy. Komunikace se v místě začátku staničení napojuje na stávající zpevněné plochy uvnitř areálu SŽDC. Je vedena podél stávající haly a dále po nezpevněné účelové komunikaci, která slouží k přístupu ke skládkám materiálu. Komunikace bude končit v místě budovy TNS Balabenka (SO 320) za novým oplocením. Přístupová komunikace bude navržena v souladu s ČSN 33 3505 v návrhové kategorii odpovídající šířkově S7,5/50. V prostoru kolem vlastní budovy TNS budou navrženy komunikace nižší šířky (zpevnění 5,5 m). Komunikace budou navrženy s povrchem z asfaltového betonu.  Další konkrétní údaje jsou uvedeny v technické zprávě a ve výkresové dokumentaci v části E.1.8 přípravné dokumentace.                                                                                                                                                                                                                                                                       Hlavní kapacitní údaje: ODSTRANĚNÍ KRYTU ZPEVNĚNÝCH PLOCH S ASFALT. POJIVEM  m3 4,50, SEJMUTÍ ORNICE NEBO LESNÍ PŮDY m3 870,00, ODKOPÁVKY A PROKOPÁVKY OBECNÉ TŘ. I  m3 2 747,55, ULOŽENÍ SYPANINY DO NÁSYPŮ Z NAKUPOVANÝCH MATERIÁLŮ m3 2 413,45, VOZOVKOVÉ VRSTVY Z MECHANICKY ZPEVNĚNÉHO KAMENIVA TL. DO 200mm  m2  2 631,809, VOZOVKOVÉ VRSTVY ZE ŠTĚRKODRTI TL. DO 250mm  m2  2 716,252, ASFALT. BETON PRO OBRUSNÉ VRSTVY MODIFIK ACO 11+, 11S TL. 40mm  m2  2 287.00, ASFALT. BETON PRO LOŽNÍ VRSTVY ACL 16+, 16S TL. 60mm     m2 2 358,369, ASFALT. BETON PRO PODKLADNÍ VRSTVY ACP 16+, 16S TL. 50mm  m2  2 406,628, OPLÁŠTĚNÍ ODVODŇOVACÍCH ŽEBER Z GEOTEXTILIE m2  880.00, TRATIVODY KOMPLET Z TRUB NEKOV DN DO 150mm, RÝHA TŘ I  m 440.000</t>
  </si>
  <si>
    <t>E.1.9 Kabelovody, kolektory</t>
  </si>
  <si>
    <t xml:space="preserve">SO 190 </t>
  </si>
  <si>
    <t>TNS Balabenka, kabelovod</t>
  </si>
  <si>
    <t>Bude řešena novostavba kabelovodu propojující nově navrženou budovu TNS Balabenka se stávajícím technologickým objektem u areálu CDP Praha. Celková délka kabelovodu cca 853m, celkem bude 30 šachet. Objekt bude veden ve dvou hlavních větvích, mezi šachtami Š1-Š16 a mezi šachtami Š9-Š3. V hlavní větvi mezi šachtami Š1-Š15 je řešen 10 devítiotvorovými multikanály a 18 trubkami.Tato trasa je stavebně rozdělena na dvě oddělené vedení se společnými šachtami. Šachty jsou odděleny zděnou příčkou. V hlavní větvi mezi šachtami Š9-Š33 je řešen 2 devítiotvorovými multikanály. Železobetonové šachty jsou z hlediska velikosti hluboké min. 3300mm pod novým terénem (světlá výška 2900mm) a hloubka šachet pro vedení kabelů pod kolejištěm bude cca 4500mm. Tloušťka stěn 250mm. Přístup do šachet poklopem 600 x 900mm. Poklopy je třeba řešit v souladu s okolním terénem (silnice, terén, jinak zpevněné plochy, atd.) a požadavkem minimálního průniku vody. Odvodnění šachet je řešeno nabetonováním dna šachty betonem o tl. min. 200mm ve spádu 1%. Vždy v rohu se vytvoří jímka rozměrů 350 x 350 mm a hloubky 150-200 mm. Z jímky bude umožněno případné čerpání mobilním čerpadlem. Plastové šachty jsou pouze protahovací a umístěné v terénu.   Další konkrétní údaje jsou uvedeny v technické zprávě a ve výkresové dokumentaci v části E.1.9 přípravné dokumentace.                                                                                                                                                                                                        Hlavní kapacitní údaje:                                                                                                                                                                                                              Výkopy m3 5 400,00, zásypy m3 2 500,00, šachty železobetonové m3op 1 004,00, šachty plastové ks 15,00, kabelovod - multikanál 9 otvorů m´ 4 229,00,
kabelovod - trubní vedení 110mm m´ 6 089,00, podkladní betony + obetonování m3 750,00, izolace m2 4 862,00, ostatní doplňky kg 8 250,00, oddělovací stěny v šachtích s protipožárními dveřmi ks 15,00, zajištění stěn výkopů a svahů m´ 150,00, odvoz výkopku na skládku m3 2 900,00</t>
  </si>
  <si>
    <t xml:space="preserve">SO 191 </t>
  </si>
  <si>
    <t>TNS Balabenka, stavební úpravy stávajícího kolektoru v areálu CDP Praha</t>
  </si>
  <si>
    <t xml:space="preserve">Tento SO řeší stavební úpravy stávajícího kolektoru v areálu CDP Praha na Balabence. Jedná se o úpravy v prostoru po odstraňované stávající budově TNS Balabenka a napojení na stávající kabelovod.  Další konkrétní údaje jsou uvedeny v technické zprávě a ve výkresové dokumentaci v části E.1.9 přípravné dokumentace.                                                                                                                                                                                                                                 </t>
  </si>
  <si>
    <t xml:space="preserve">E.2 Pozemní stavební objekty </t>
  </si>
  <si>
    <t>E.2.5 Demolice</t>
  </si>
  <si>
    <t xml:space="preserve">SO 250 </t>
  </si>
  <si>
    <t>TNS Balabenka, demolice</t>
  </si>
  <si>
    <t xml:space="preserve">Stávající budova TNS Balabenka určená k demolici je jednopodlažní objekt obdélníkového půdorysu s podsklepením a přístavkem s venkovními stanovištěmi pro transformátory. Přístavek venkovního stáni je od budovy TNS odsazen cca 0,8m. Půdorysné rozměry objektu měnírny jsou 49,05 x 16,2 m, výška haly je 6,47 m. Stání venkovních transformátorů je rozměrů 34,5x7,1m a výšky 5,84 m. Úroveň podlahy nadzemních částí objektu je vyvýšena 1,1m nad terénem a úroveň podlahy podsklepené části je 1,9m pod terénem. Světlá výška nadzemní části je 4,5-4,9m a suterénu 2,65m. Z hlediska provádění demolice bude nejprve nutno provést stavební úpravy stávajícího kolektoru (řeší SO 191) a ochranu stávajících kabelů v rámci kabelového prostoru, které budou ponechány v rámci stávajícího kolektoru. Objekt je připojen k vodovodnímu a kanalizačnímu řádu a el. síti. Před demolicí je nutné objekt odpojit. Veškeré stávající vnitřní kabelové rozvody vedené po stěnách budou odstraněny. Navržený postup bouracích prací vychází z konstrukčního systému stavby, bezpečného provádění demolice a šetrného chování vzhledem k okolní zástavbě. Demolice bude probíhat standardním postupným bouráním od střechy po základy s využitím malé mechanizace.Odstraněny budou veškeré stavební konstrukce až do hloubky cca 1,8 m pod úroveň okolních zpevněných ploch a upraveného terénu.  Další konkrétní údaje jsou uvedeny v technické zprávě a ve výkresové dokumentaci v části E.2.5 přípravné dokumentace.                                                                                                                                                                                                                                           Hlavní kapacitní údaje:                                                                                                                                                                                                             Odpojení objektu od IS ks 4,00, ochrana kabelového vedení - provizorní ks 1,00, vyklizení mobiliáře a komunálního odpadu m2  1 900,00, demontáž stávajících technologií kpl 1,00, demolice objektu postupným rozebíráním m3op 8 960,00, zásyp jámy dovezeným materiále, vč. zhutnění m3 4 560,00, zatravnění plochy m2 1 500,00, odvoz suti na skládku t 2688,00                    </t>
  </si>
  <si>
    <t xml:space="preserve">E.3 Trakční a energetická zařízení </t>
  </si>
  <si>
    <t>E.3.1 Trakční vedení</t>
  </si>
  <si>
    <t xml:space="preserve">SO 310 </t>
  </si>
  <si>
    <t>TNS Balabenka, připojení napájecího vedení na TV t.ú.201,202,601,602</t>
  </si>
  <si>
    <t>Z nové budovy TNS Balabenka  (z rozvaděče + pólu) budou kabely napájecího vedení (4 x2 kabely 6/10kV) vedeny kabelovodem (SO190) a dále v samostatné kabelové trase až do místa stávajících stožárů N1, N3, N5 a N7.
Dva kabely napaječe N11 ukončené na stožáru N1 s připojením na TV koleje č.201, dva kabely napaječe N12 ukončené na stožáru N3 s připojením na TV koleje č.202, dva kabely napaječe N43 ukončené na stožáru N7 s připojením na TV koleje č.601, dva kabely napaječe N44 ukončené na stožáru N5 s připojením na TV koleje č.602. Odpojovače na stožárech N1,N2,N3,N4,N5,N6,N7,N8 zůstávají stávající. Bude navrženo elektrické oddělení TV kolejí č.401, č.402 od TV koleje č.201 pomocí děličů a odpojovačů 201, 201A, 202, 202A, umístěných na nových stožárech.
Po aktivaci nové TNS Balabenka je počítáno s postupným připojování nových kabelů na TV a současně s demontáží stávajících kabelů, kabelových koncovek a omezovačů přepětí. Konstrukce pro uchycení kabelů na stožárech a odpojovače s připojení na TV budou využity stávající. Demontované kabely a přebytečná zemina z výkopů se odveze k likvidaci nebo na skládky, určené pro tuto stavbu. Další konkrétní údaje jsou uvedeny v technické zprávě a ve výkresové dokumentaci v části E.3.1 přípravné dokumentace.                                                                                                                                                                    Hlavní kapacitní údaje: demontáž kabelového vedení (vč.ukončení a uchycení na stožáru) m 6 100,0, demontáž vzdušného vedení (vč.odpojovačů  a připojení na TV) m 20,0, rýhy (výkopy, záhozy, lože, krytí kabelů, pažení, žlaby ) m 90,0, 10- 1x150/16 - 1x300/25 mm2, kabel silový izolace polyetylen, stíněný (vč.uložení, protažení chráničkou, atd.) m 5 100,0, měření kabelu a krokového a dotyk. napětí v místech ukončení  kus 16,0</t>
  </si>
  <si>
    <t xml:space="preserve">SO 311 </t>
  </si>
  <si>
    <t>TNS Balabenka, připojení napájecího vedení na TV žst.Libeň</t>
  </si>
  <si>
    <t xml:space="preserve">Z nové budovy TNS Balabenka (z rozvaděče + pólu) budou kabely napájecího vedení (kabely 6/10kV) vedeny kabelovodem (SO190) a dále v samostatné kabelové trase až do míst stožárů pro připojení na TV.
Kabely (2x3ks) napaječů N42, N41 budou ukončeny na novém stožáru 55A s připojením na odpojovače N141, N142 pro TV koleje č.302 a č.301. Nový napájecí převěs na stožárech 55A-56A nahrazuje stávající připojení kolejí 301,302 u měnírny na stožárech N1-N2,N3-N4. Odpojovače č. N141, N142, 3A se umístí na stožár 55A a odpojovač 3B na stožáru 56A. Kabely (2ks) napaječe N70 budou ukončené na novém stožáru 9A s odpojovačem N170 pro připojení na TV koleje DKV Libeň. Kabely (2x3ks) napaječů N0,N2 budou ukončené na stožáru M4, M6 s připojením na odpojovače N100, N102 pro TV koleje č.20 a č.22. Kabely (4ks) napaječe N1 budou ukončené na stožáru M2, s připojením na odpojovače N101 a N101A, N101B na stožáru 108A pro připojení na TV koleje č.101 a č.103. Kabely (3x3ks) napaječů N21,N22,N23 budou ukončené na stožáru M15, M17,M19 s připojením na odpojovače N121, N122, N123 pro TV koleje č.104,108 a č.110. Kabely (2x4ks) napaječů N31, N32 budou ukončené na stožáru M21,M23, s připojením na odpojovače N131 a N132 pro připojení na TV koleje č.1 a č.2 trati směr Praha-Holešovice. Kabely (4ks) napaječe N51 budou ukončené na stožáru M25, s připojením na odpojovače N151 pro připojení na TV trati ve směru Praha-Vysočany. Kabely (2x4ks) napaječů N52, N61 budou ukončené na stožáru 76,78, s připojením na odpojovače N152 a N161 pro připojení na TV koleje č.302 a č.301 trati směr Praha-Vysočany. Na stožárech 76, 78 se doplní konstrukce pro vystrojení uchycení 4 kabelů na stožár.
Po aktivaci nové TNS Balabenka se postupně připojí nové kabely na TV a současně se demontují stávající kabely, vystrojení stožárů a připojení na TV zůstává stávající kromě připojení napaječů č.41, 42, jejich připojení na koleje 301,302 ve směru Praha hl.n se demontuje, demontáž převěsů N1-N2,N3-N4, stožárů a základů č. N1,N2,N3,N4. Demontáž stávajícího připojení zpětných kabelů u výhybek č.4, č.5 km,4,571 včetně rozvaděče ZV. Demontáž opuštěných základů TV se počítá do hloubky minimálně 1m pod terén. Suť ze základů a přebytečná zemina z výkopů se odveze k likvidaci nebo na skládky. Další konkrétní údaje jsou uvedeny v technické zprávě a ve výkresové dokumentaci v části E.3.1 přípravné dokumentace.                                                                                                                                                                                                                                                                              Hlavní kapacitní údaje: stavební  část - žst. (trakč. podpěry vč. základů ) m 400,0, vzdušné napájecí vedení (vodiče vč. závěsů a ostatního přísl.) m 30,0, odpojovač nebo odpínač na stož. TV s připoj. na TV,svodem,převěsem kus 5,0, demontáž kabelového vedení m 7 630,0, demontáž vzdušného vedení (napájecí, obcházecí a jiné obd.vedení) m 30,0, rýhy (výkopy, záhozy, lože, krytí kabelů, pažení, žlaby) m 170,0, odstranění dřevitého porostu m2 400,0,                                                                                                                                10-1x150/16 - 1x300/25 mm2, kabel sil.izol.polyet., stíněný (vč.ulož., protaž.chráničkou, kabelovodem,ukonč., označ.) m 21 380,0, měření kabelu a krokového a dotyk. napětí v místech ukončení  kus 44,0 </t>
  </si>
  <si>
    <t xml:space="preserve">SO 312 </t>
  </si>
  <si>
    <t>TNS Balabenka, připojení zpětného vedení</t>
  </si>
  <si>
    <t xml:space="preserve">Mínus pól nové TNS Balabenka bude připojen ke kolejím kabelovým vedením takto:
8ks Al kabel 500 mm2 a dva nové rozvaděče s připojovacími kabely16x 120CHBU ukončené na středech stykových transformátorů zabezpečovacího zařízení pro připojení ke kolejím č. 301, 302,401 u nové MR, 3ks Al kabel 500 mm2 a nového rozvaděče s připojovacími kabely 6x120CHBU pro připojení přímo ke kolejnicím koleji DKV Libeň, 8ks Al kabel 500 mm2 a stávající rozvaděč s připojovacími kabely 16x120CHBU ukončené na středech stykových transformátorů zabezpečovacího zařízení pro připojení ke kolejím č(20)100, č.(21) 101,č.(22) 102, a č.(23)103. Nevyhovující uložení stávajících připojovacích kabelů ke stykovým transformátorům se upraví. 6ks Al kabel 500 mm2 a nový stávající rozvaděč s připojovacími kabely 12x ukončené na středech stykových transformátorů zabezpečovacího zařízení pro připojení ke kolejím č. 104,108 a v rozvaděči budou připojeny i 2ks 500 mm2 kabelů k propojení rozvaděče u koleje č.110. 2+2ks Al kabel 500 mm2 a nový rozvaděč s připojovacími kabely 8x 120 CHBU ukončené na středech stykových ransformátorů zabezpečovacího zařízení pro připojení ke koleji č. 110 a přímé připojení ke kolejnicím výtažné koleje. Demontáž stávajícího připojení zpětných kabelů a připojovacích kabelů bude provedena u výhybek č.4,č.5 v km 4,571 včetně rozvaděče se základem.   Další konkrétní údaje jsou uvedeny v technické zprávě a ve výkresové dokumentaci v části E.3.1 přípravné dokumentace.                                                                                                                                                                          Hlavní kapacitní údaje: demontáž kabelového vedení m 2 920,0, rýhy (výkopy, záhozy, lože, krytí kabelů, pažení, žlaby ) m 194,0,  3,6--1x500 mm2, kabel silový izolace PVC, stíněný, (vč.uložení, protaž. chráničkou,kabelovodem,ukončení,označení) m 10 980,0, kabel silový 1-6kV- 1x120 - 1x150 mm2, izolace pryžová (vč.uložení,protaž.chráničkou,kabelovodem,ukonč.,označ.) m 560,0, měření kabelu a krokového a dotykového napětí v místech ukončení kus 54,0
</t>
  </si>
  <si>
    <t>E.3.2 Napájecí stanice - stavební část</t>
  </si>
  <si>
    <t xml:space="preserve">SO 320 </t>
  </si>
  <si>
    <t>TNS Balabenka, napájecí stanice</t>
  </si>
  <si>
    <t>Jedná se o dvoupodlažní objekt. Technologie a zázemí budou umístěny v 1.NP. 1.PP je navrženo jako technologický prostor pro kabelová vedení. Vnitřní dispozice je rozdělena dle požadavků a nároků silnoproudé technologie. U severozápadního průčelí jsou umístěny trafa a hlavní vstup do objektu TNS. Hlavní prostor je obsazen halami technologie, dále jsou v dispozici umístěny velín, sdělovací místnost, místnost baterií, sklad, denní místnost a šatna se sociálním zázemím. Vertikální komunikace bude zajištěna schodišti umožňující přístup na železobetonové rampy umístěné u delších stran objektu. Z ramp bude přístup do 1.NP. Přístup z 1.NP do 1.PP bude přes otvory v podlaze 1.NP pomocí stupadel a hlavního schodiště. Přístup na plochou střechu bude řešen pomocí OK žebříku s ochranným košem. Objekt TNS bude řešen jako bezobslužný. Bude založen na plošných základech - základové monolitické desce. Pod základovou deskou bude proveden podkladní beton a roznášecí štěrkopískový polštář. Nosná konstrukce TNS bude železobetonová montovaná. Strop mezi 1.NP a 1.PP železobetonový, strop nad 1.NP též železobetonový. Střecha objektu jednoplášťová se spádem min.2°. Povlaková hydroizolace bude fóliová v systémové skladbě včetně odkladních vrstev. Fasády budou opatřeny kontaktním zateplovacím systémem s tenkovrstvou omítkou. Skladby obvodových konstrukcí budou splňovat technické standarty uvedené v ČSN 73 0540-2, současně za splnění podmínek vyhl. 78/2013 Sb. ve znění pozdějších předpisů. Okna plastová, vstupní dveře a vrata budou ocelová zateplená. Tepelné izolace budou u plochy pod terénem po úroveň 1.NP v provedení z XPS, od 1.NP výše z EPS-F. Ve střešním plášti bude použito EPS 150 S. Z důvodů požárně bezpečnostního řešení bude lokálně použita tepelná izolace z minerální plsti. Hydroizolace spodní stavby bude provedena do úrovně podlahy 1.NP., předpokládá se použití systému hydroizolace, která bude sloužit jako opatření proti pronikání radonu do objektu. Hydroizolace střechy fóliová.                                                                                                                                                            Osvětlení bude navrženo v souladu s ČSN EN 12464-1 a ČSN EN 12464-2. Nouzové osvětlení bude navrženo v souladu s ČSN EN 1838, s bezpečnostními normami a předpisy. Nouzová svítidla budou vybavena vlastním akumulátorem s dobou zálohy min. 1 hod. V objektu budou rozmístěny zásuvky 230V/16A a 400V/16A dle požadavků technologie. Vzduchotechnická zařízení nebudou v provozu při požáru. Ovládání vzduchotechniky bude zajišťovat MaR nebo prostorové termostaty. Bleskosvod a uzemnění - v betonových základech bude uložena zemnící soustava budovy, která bude propojena s uzemněním technologie a svody jímací soustavy ochrany před bleskem. Jímací soustava a svody budou navrženy s ohledem na konstrukci budovy a vypočtenou dostatečnou vzdálenost dle souboru norem ČSN EN 62 305 ed.2, částí 1-4. Vytápění v objektu TNS bude v místnostech hal, velína, sdělovací techniky, sociálního zázemí a údržby. Zdrojem tepla budou elektrické přímotopné konvektory na stěnách. Vzduchotechnika a chlazení - budou navrženy následující systémy větrání: chlazení místností velína, DOO a sdělovací místnosti - samostatnými systémy split, přívod upraveného vzduchu do velína -  podstropní jednotka s filtrem a el.ohřívačem, s autonomní regulací, sdružené větrání s nuceným odvodem nadměrného tepla z obou hal technologie - nástřešní ventilátory, sdružené větrání rozvodny nn s nuceným odvodem nadměrného tepla - potrubní ventilátor s vývodem na fasádu, sdružené větrání 8 místností TVS, TZ s nuceným odvodem nadměrného tepla - stěnový ventilátor s vývodem na fasádu, přirozené větrání aerací a infiltrací prostor 6 trafokobek - čelní stěnou s roletovými vraty s účinnou plochou pro větrání, přirozené větrání aerací kabelového prostoru - přirozeně šesti otvory s protidešťovou žaluzií a automaticky ovládanou uzavírací  klapkou, umístěnými po volném obvodě budovy. Zdravotně technické instalace - bude vybudován vnitřní vodovod - rozvody pitné a teplé užitkové vody k jednotlivým odběrním místům z plastového potrubí. Pro rozvody vnitřní bude zbudována vnitřní kanalizace, v souladu s vnější jako oddílná. Bude zaústěna do areálové splaškové kanalizace napojením na venkovní svod na hranici objektu. Dešťová kanalizace slouží k odvodnění střechy, odvodnění střechy je zajištěno kovovým potrubím a žlaby. Další konkrétní údaje jsou uvedeny v technické zprávě a ve výkresové dokumentaci v části E.3.2 přípravné dokumentace.                                                                                                                                                                                                                                  Hlavní kapacitní údaje:  Zastavěná plocha 943,6 m2, obestavěný prostor 6330 m3, výška objektu 6,3 m, příprava pozemku, HTU m2  1 000,00, stavební jáma m3 1 800,00, novostavba objektu - stavební část m3op  6 330,00, odvoz zeminy na skládku m3 1 200,00</t>
  </si>
  <si>
    <t xml:space="preserve">SO 321 </t>
  </si>
  <si>
    <t>TNS Balabenka, obslužný objekt</t>
  </si>
  <si>
    <t>Vedlejší obslužný objekt bude složen ze tří prostorů, jeden pro parkování osobního vozidla a další dva pro uskladnění prostředků údržby. Objekt bude založen na plošných základech - základových monolitických pasech. Pod podlahovou deskou bude proveden podkladní beton a roznášecí štěrkopískový polštář. Nosná konstrukce bude železobetonová montovaná. Předpokládá se použití prefabrikovaných prostorových buněk, z kterých bude objekt vyskládán. Strop nad 1.NP bude železobetonový. Hydroizolace spodní stavby bude provedena do úrovně cca 300 mm nad upravený terén. Střecha objektu bude jednoplášťová se spádem min.2°. Povlaková hydroizolace bude fóliová v systémové skladbě včetně podkladních vrstev. Fasády budou opatřeny tenkovrstvou omítkou ve světlých odstínech. Vstupní vrata budou ocelová zateplená. Objekt nebude vytápěn. Větrání obslužného objektu bude přirozeně přes větrací otvory v obvodových stěnách. Odvedení dešťových vod bude řešeno napojením na vnější síť.                                                                                                                                                                                    Elektroinstalace objektu - Osvětlení bude navrženo a provedeno dle ČSN EN 12464-1 a ČSN EN 12464-2. V objektu budou rozmístěny zásuvky 230V/16A a 400V/16A dle požadavků technologie.                                                                                                                                                                                          Do betonových základů bude uložena zemnící soustava budovy, která bude propojena s uzemněním technologie a svody jímací soustavy ochrany před bleskem. Jímací soustava a svody budou navrženy s ohledem na konstrukci budovy a vypočtenou dostatečnou vzdálenost dle souboru norem ČSN EN 62 305 ed.2, částí 1-4.                                                                                                                                                                                                                           Hlavní kapacitní údaje: Zastavěná plocha 66,94 m2, obestavěný prostor 260 m3, výška objektu 3,9 m, příprava pozemku, HTU m2 80,00, stavební jáma m3 50,00, novostavba objektu - stavební část m3op 260,00,odvoz zeminy na skládku m3 50,00</t>
  </si>
  <si>
    <t>SO 322</t>
  </si>
  <si>
    <t>TNS Balabenka, oplocení</t>
  </si>
  <si>
    <t>Oplocení bude provedeno kolem celého areálu nové TNS Balabenka. U vjezdu do areálu budou osazeny dvoukřídlová vrata šíře  5,0 m s ručním ovládáním. Vedle vrat bude osazena branka pro pěší šíře 1,0 m. V blízkosti polohy odpojovačů bude osazena druhá branka šíře 1,0 m. Dispoziční tvar oplocení kopírujetvar hlavního objektu – bude provedeno kolem celého areálu přibližně do tvaru obdélníka. Oplocení bude navrženo jako oplocení s podhrabovými deskami z ocelových pozinkovaných a poplastovaných svařovaných sítí výšky 2,0 m. Nad pletivem v rámci oboustranných bavolet bude osazen navíc 2x ostnatý drát, přichycený systémovými ocelovými příchytkami. Panely pletiva  uchyceny na ocelové poplastované sloupky, kotvené do betonových patek. V oplocení bude proveden 1 hlavní vstup, hlavní vstup na jihozápadní straně bude opatřen brankou pro pěší a dvoukřídlovými vraty. V blízkosti místa odpojovačů bude umístěna druhá branka š. 1,0 m. Brána a vrátka uzamykatelná, budou ovládána manuelně. U vrátek bude integrován komunikační systém (bude součástí dodávky silnoproudu a slaboproudu v rámci příslušného PS).                                                                                     Hlavní kapacitní údaje: Dodávka a montáž běžného oplocení m´ 318,40, podhrabové desky m´ 318,40, brána š. 5,0 m ks 1,00, branka š. 1,0 m ks 2,00,
odvoz zeminy na skládku m3  8,92</t>
  </si>
  <si>
    <t xml:space="preserve">SO 323 </t>
  </si>
  <si>
    <t>TNS Balabenka, úprava oplocení u areálu CDP Praha</t>
  </si>
  <si>
    <t>V rámci stávajícího areálu TNS Balabenka u CDP Praha bude odstraněna stávající část původního oplocení v délce 169 m, včetně betonové plotové podezdívky do hloubky min. 700 mm. Stávající oplocení je tvořeno v dílčím rozsahu z klasického plotového pletiva napnutého mezi sloupky a ve větším rozsahu z plotových dílců s pletivovou výplní, u horní části je plot opatřen několika řadami ostnatého drátu. Nové oplocení bude provedeno ve stejné stopě jako je stopa odstraňovaného oplocení. Oplocení bylo
navrženo jako oplocení, které bylo již realizováno v rámci výstavby CDP Praha - z ocelových pozinkovaných a poplastovaných svařovaných sítí výšky 2,0 m. Nad pletivem bude osazen navíc 2x ostnatý drát, který bude přichycen systémovými ocelovými příchytkami. Panely pletiva budou uchyceny na ocelové poplastované sloupky, které budou kotveny do betonových patek (v dílčí délce do opěrné stěny nad šachtou kabelovodu).                                                                                                                         Hlavní kapacitní údaje: Demontáž stávajícího oplocení - pletivo, rámy m´ 169,00, vybourání stávajících betonových(zděných) konstrukcí,odezdívky/základů m3 40,56, dodávka a montáž běžného oplocení m´ 169,00, odvoz suti na skládku t 89,23</t>
  </si>
  <si>
    <t>E.3.6 Rozvody vn, nn, osvětlení a dálkové ovládání odpojovačů</t>
  </si>
  <si>
    <t xml:space="preserve">SO 360 </t>
  </si>
  <si>
    <t>TNS Balabenka, úprava rozvodu vn 6kV 50Hz</t>
  </si>
  <si>
    <t xml:space="preserve">V současném stavu je stáv. TNS Balabenka napájecím bodem pro 4x drážní napájecí rozvod vn 6kV 50Hz. Jedná se o napájecí rozvody v traťových úsecích směr TNS Praha Třešňovka, TNS Praha Běchovice, TNS Roztoky u Prahy a STS Praha Vysočany. Napájecí rozvod je řešen ve všech případech kabely typu AYKCY 3x50mm2. Pro vedení kabelů směrem z objektu TNS Balabenka jsou využívány stáv. kabelové kanály a kabelovody, na které navazují standardní kabelové trasy v zemi. V případě rozvodu vn 6kV 50Hz směr TNS Praha Třešňovka je součástí rozvodu připojení stávající STS Praha Balabenka, která je situována v areálu TNS. V navrhovaném stavu bude stáv. rozvod vn 6kV 50Hz ve všech uvedených případech odpojen ze stávající TNS a bude nově zaústěn do nově vybudované TNS Balabenka. Všechna kabelová vedení vn 6kV budou po odpojení ze stávající TNS spojkována na nově realizované kabely vn 6kV, které budou zapojeny do objektu nové TNS Balabenka. Zaústění do nové TNS bude provedeno přes venkovní rozpínací kiosky (celkem 6ks) situované v areálu nové TNS. Všechny venkovní kiosky budou vybaveny dálkově ovládanými odpojovači. Z rozvodu vn 6kV 50Hz bude napojeno záložní napájení systému vlastní spotřeby nové TNS, kiosky doplněny o další 1ks s transformátorem 6/0,4kV. Připojení stávající STS Praha Balabenka bude v novém stavu zajištěno rozvodem 6kV 50Hz určeným pro traťový úsek směr TNS Praha Běchovice. Nové rozvody vn 6kV 50Hz budou provedeny kabely typu AYKCY 3x50/16mm2, kabely jsou  uládány v nových a stávajících kabelovodech a kabelových kanálech. Další konkrétní údaje jsou uvedeny v technické zprávě a ve výkresové dokumentaci v části E.3.6 přípravné dokumentace.                                                                                                                                                                            Hlavní kapacitní údaje:  Kabel vn - třížilový 6-AYKCY do 70 mm2  m 2 898,0, kabelová spojka vn jednožilová pro kabely do 6 kV do 70 mm2  kus 16,0,                                                                                                 kabelová koncovka vn vnitřní sada tří žil nebo třížilová pro kabely do 6kV od 95 do 150 mm2 kus 6,0, skříň drážní 6 kV - odpojovače 3-F včetně zhotovení základu a instalace kus 6,0, skříň drážní 6 kV - transformátor 3-F suchý do 25 kVA včetně zhotovení základu a instalace kus 1, kabel nn Cu ovládací 7-12 žílový do 2,5 mm vč. ukončení v rozvaděči nebo kabelovou spojkou  m 1 560,0,  kabel nn dvou - třížilový Cu s plastovou izolací do 2,5 mm2 vč. ukončení v rozvaděči nebo kabelovou spojkou m 1 560,0, kabel nn čtyř-pětižílový Cu s plastovou izolací od 4 do 16 mm2 vč. ukončení v rozvaděči nebo kabelovou spojkou m 55,0, ovladač pro dálkové ovládání motor. pohonů trakčních odpojovačů od 9 do 12 ks vč.napáj. rozvaděče, nastavení a zprovoznění kus 1,   ovladač pro dálkové ovládání motor. pohonů trakčních odpojovačů - nastavení a seřízení v návaznosti na dálkové řízení a ovládání  kus 1, svorkovnicová skříň plastová pro DOÚO vnitřní od 121 do 160 svorek  kus 1,  svorkovnicová skříň plastová pro DOÚO vnitřní od 121 do 160 svorek m 230,0, oddělení kabelu vn požárně odolnou vložkou m 260,0, kabelový rošt/lávka nosný žárově zinkovaný vč. upevnění a přísluš. sv. šířky přes 250 do 400 mm  m 165,0, zhotovení rýh do 0,5/0,8m vč. kabel. lože  m 360,0,  zhotovení rýh do 0,5/1,5m vč. kabelového lože - chránička m 17,0, hloubení jam zapaž. i nezapaž.    m3 15,313, odvoz (na likvidaci odpadů nebo jiné urč.místo) t.km 903,576                                                                                                                                         </t>
  </si>
  <si>
    <t xml:space="preserve">SO 361 </t>
  </si>
  <si>
    <t>TNS Balabenka, rozvod nn a osvětlení</t>
  </si>
  <si>
    <t>V současném stavu se v rámci provozních rozvodů nn ve venkovním areálu stávající TNS Balabenka nachází napájecí rozvod nn venkovního osvětlení, tento rozvod je napájen ze systému vlastní spotřeby v budově TNS. Venkovní osvětlení areálu je zajištěno výbojkovými svítidly na ocelových osvětlovacích stožárech. V navrhovaném novém stavu bude stávající napájecí rozvod nn včetně osvětlovacích stožárů kompletně demontován. Ve venkovním areálu nové TNS Balabenka bude vybudováno nové venkovní osvětlení napájené kabelovým rozvodem z rozvaděče elektroinstalace uvnitř nové budovy TNS. Osvětlení bude dimenzováno dle požadavků stanovených provozovatelem areálu – parametry budou odpovídat ČSN EN 12 464-2 dle ref. č.5.1.2. Součástí tohoto SO je též realizace kabelových přípojek nn pro záložní napájení vlastní spotřeby TNS Balabenka, vedená z venkovního kiosku 6/0,4kV a dále přípojka pro obslužný objekt. Všechny nové rozvody nn jsou navrženy výhradně v areálu nové TNS, rozvody budou provedeny kabely typu CYKY, uložení kabelů je navrženo v zemi. Další konkrétní údaje jsou uvedeny v technické zprávě a ve výkresové dokumentaci v části E.3.6 přípravné dokumentace.                         Hlavní kapacitní údaje: Kabel nn čtyř-pětižílový Al s plastovou izolací od 25 do 50 mm2, vč. ukončení v rozvaděči nbo kabelovou spojkou m 330,00,  kabel nn čtyř-pětižílový Al s plastovou izolací od 4 do 16 mm2, vč. ukončení v rozvaděči nbo kabelovou spojkou m 360,00, uzemňovací vodič v zem FeZn do 120 mm2 vč. spojování m 50,00, osvětl. stožár sklopný žárově zinkovaný délky přes 6,5 DO 12 m vč. výzbroje a zhotovení základu, popisu, nátěru kus 5,00, svítidlo drážní LED, min. IP 54, elektronický předřadník, přes 25 do 45 W  kus 20,00, výložník pro montáž svítidla na konstrukci nebo stožár délka vložení do 1 m  kus 15,00, osvětlovací stožár - sklopné zařízení  kus 1,00, rozvaděč pro drážní Oosvětlení - senzor pro měření intenzity osvětlení  kus 1,00, rozvaděč EOV+VO ovládací s nadřazeným ovladačem - SW a parametrizace na  1ks výhybky/větve osvětlení kus 2,00, rozvaděč EOV+VO ovlád. s nadřazeným ovladačem - vertifikace povelů a signálů na  1ks rozvaděče EOV/osvětlení  kusS 1,00, skříň přípojková pojistková kompaktní pilířová do 240 mm2, s 1-2 sadami jistících prvků vč. instalace do terénu a poj. vložek  kus 1,00, celková prohlídka, zkoušení, měření a vyhotovení výchozí revizní zprávy, pro objem do 5000 tis. Kč  kus 1,00, zhotovení rýh do 0,5/0,8 m vč. kabelového lože  m 110,00, zhotovení rýh do 0,5/1,5 m vč. kabelového lože, chránička  m 26,00, hloubení jam zapaž. i nezapaž.  m3 7,50, zásyp jam zeminou se zhutněním m3 1,50, odvoz (na likvidaci odpadů nebo jiné urč.místo) t.km 539,55, demontáž kabelového vedení nn  m 230,00, demont. osvětlovacího stožáru drážního výšky do 15 m vč. výzbroje a demolice základu  kus 5,00</t>
  </si>
  <si>
    <t xml:space="preserve">SO 362 </t>
  </si>
  <si>
    <t>TNS Balabenka, návěst pro elektrický provoz</t>
  </si>
  <si>
    <t xml:space="preserve">V současném stavu je v TNS Balabenka provozován systém světelné návěsti pro elektrický provoz ve 3 napájených kolejích. Systém je napájen z vlastní spotřeby TNS, ovládání probíhá automaticky ve vazbě na provozní stav napaječů nebo manuálně obsluhou TNS.                                                                                                                                                                                                         V navrhovaném novém stavu bude stávající systém světelné návěsti zrušen a demontován. V rámci nové TNS Balabenka bude nainstalován nový systém světelné návěsti pro elektrický provoz do všech kolejí napájených z TNS – vždy pro jízdu vlaku z obou směrů. Celkem bude světelnou návěstí vybaveno 11 napájených kolejí. Napájení bude zajištěno z vlastní spotřeby nové TNS. Ovládání bude zajištěno z budovy nové TNS prostřednictvím nového ovládacího rozvaděče, ovládání bude probíhat automaticky ve vazbě na provozní stav napaječů, manuální řízení a dohled budou zajištěny ze stanoveného dispečerského pracoviště, případně v rámci místní obsluhy TNS. Nové kabelové rozvody nn navrženy v typovém provedení CYKY, uložení kabelů navrženo ve stávajících a nových kabelovodech a kabelových kanálech, na něž navazuje uložení standardně v zemi. Další konkrétní údaje jsou uvedeny v technické zprávě a ve výkresové dokumentaci v části E.3.6 přípravné dokumentace.                                                                                                                                  Hlavní kapacitní údaje: Kabel nn dvou-třížilový Cu s plastovou izolací do 2,5 mm2 vč. ukonč. v rozvaděči nebo kabel. spojkou  m 55,00, kabel nn čtyř-pětižílový Al s plastovou izolací od 4 do 16 mm2, vč. ukončení v rozvaděči nbo kabelovou spojkou  m 12 640,00, světelná LED návěst č. 50 "Stáhni sběrač" na samostatném stožárku vč. základu a instalace do kolejiště  kus 8,00, světelná LED návěst č. 50 pro upevnění na stožár TV nebo bránu vč. upevnění na konstrukci TV  kus 14,00, rozvaděče pro ovládání sv. návěsti č. 50 pro 11ks trakč. dělení  kus 1,00, skříň pro ovládání sv. návěsti č. 50 pro 11ks trakč. dělení - nastavení a seřízení v návaznosti na dálkové řízení a ovládání kus 1,00, kabelový rošt/lávka nosný žárově zinkovaný vč. upevnění a příslušenství sv.šířky přes 250 do 400 mm  m 145,00, zhotovení rýh do 0,5/0,8m vč. kabel lože m 585,00, protlačování potrubí z plast. hmot DN do 200mm m 67,00, hloubení jam zapaž. i nezapaž.  m3 83,50, zásyp jam zeminou se zhutněním  m3 81,50, odvoz (na likvidaci odpadů nebo jiné určené místo) t.km 685,80, demontáž kabel. vedení nn m 1 455,00, demontáž rozvaděčů NN  kus 1,00, demont. návěstidla vč. výzbroje a demolice základu  kus 6,00, celková prohlídka, zkoušení,měření a vyhotovení výchozí rev. zprávy, pro objem do 5000 tis. Kč  kus 2,00  </t>
  </si>
  <si>
    <t xml:space="preserve">SO 363 </t>
  </si>
  <si>
    <t>TNS Balabenka, úprava DOÚO</t>
  </si>
  <si>
    <t>V současném stavu je ve stávající  TNS Balabenka provozován systém dálkového ovládání odpojovačů trakčního vedení (DOÚO) pro celkem 43ks odpojovačů. Systém je napájen z vlastní spotřeby TNS, ovládání je prostřednictvím ovládacího rozvaděče DOÚO v budově TNS buď dálkově z určeného dispečerského pracoviště, nebo místně obsluhou TNS. V navrhovaném novém stavu bude zrušen stávající ovládací rozvaděč DOÚO včetně rozhodující části ovládací kabelizace vedené k jednotlivým pohonům. Bude provedeno propojení pohonů všech ovládaných odpojovačů novou ovládací kabelizací do nového ovládacího systému DOÚO, umístěnéh v nové budově TNS, celkem bude ovládáno 43ks stávajících odpojovačů a 3ks nově instalovaných odpojovačů. Propojení mezi jednotlivými stávajícími odpojovači v kolejišti budou zachována. Ovládání bude zajištěno z budovy nové TNS Balabenka prostřednictvím nového ovládacího rozvaděče DOÚO, ovládání a dohled budou zajištěny ze stanoveného dispečerského pracoviště případně v rámci místní obsluhy TNS. Nové kabelové rozvody nn jsou navrženy v typovém provedení CYKY, uložení kabelů je navrženo ve stávajících a nových kabelovodech a kabelových kanálech,  na něž navazuje uložení standardně v zemi. Další konkrétní údaje jsou uvedeny v technické zprávě a ve výkresové dokumentaci v části E.3.6 přípravné dokumentace.                                                                                                                                                                                              Hlavní kapacitní údaje: Kabel NN Cu ovládací 7-12 žílový od 4 do 6 mm2 vč. ukončení v rozvaděči nebo kabelovou spojkou m 17 296,00, kabel NN 2-3 žílový Cu s plastovou izolací od 4 do 16 mm2 vč. ukončení v rozvaděči nebo kabelovou spojkou  m 55,00, ovladač pro dálkové motorových pohonů trakčních odpojovačů (DOÚO) - pro 48ks, vč. napájecího rozvaděče, nastavení a zprovoznění  kus 1,00, ovladač pro DOÚO - pro 48ks - nastavení a seřízení v návaznosti na dálkové řízení a ovládání  kus 1,00, svork.skříň plastová pro DOÚO vnitřní od 121 do 160 svorek  kus 1,00, celková prohlídka, zkoušení,měření a vyhotovení výchozí rev. zprávy, pro objem do 5000 tis. Kč  kus 2,00, kabelový rošt/lávka nosný žárově zinkovaný vč. upevnění a příslušenství sv.šířky přes 250 do 400 mm  m 145,00,  zhotovení rýh do 0,5/0,8m vč. kabel lože m 1016,00, protlačování potrubí z plast. hmot DN do 200mm  m 45,00, hloubení jam zapaž. i nezapaž.  m3 40,50, zásyp jam zeminou se zhutněním  m3 40,50, odvoz (na likvidaci odpadů nebo jiné určené místo)  t.km 1 188,00, protipožární ucpávka pro otvor DN přes 60 do 110 mm  kus 74,00, vodě a plynotěsná ucpávka pro otvor DN přes 60 DO 110 mm  kus 26,00, demontáž kabelového vedení nn  m 2260,00, demontáž rozvaděčů nn kus 2,00</t>
  </si>
  <si>
    <t xml:space="preserve">SO 364 </t>
  </si>
  <si>
    <t>TNS Balabenka, úprava napájecího vedení vn 22kV z TR Pražačka</t>
  </si>
  <si>
    <t xml:space="preserve">V současném stavu je stávající TNS Balabenka napájena dvojicí napájecích kabelových vedení vn 22kV z rozvodny TR PREdi Pražačka. Napájení je řešeno Al kabely vn o průřezu 240mm2. Kabely jsou uloženy ve volném prostoru v zemi, pod kolejištěm a do budovy TNS jsou uloženy ve stávajícím kabelovém kanálu. V novém stavu budou stávající kabely postupně odpojeny a zrušeny. Napájení nové TNS Balabenka bude zajištěno z objektu TR PREdi Pražačka novými napájecími kabely vn 22kV. Napájení bude provedeno dvojicí paralelních napájecích vedení – 3x vn 22kV CXEKVCEY 1x240mm2. Nová kabelová vedení budou uložena z rozvodny TR PREdi Pražačka v zemi, v části trasy bude využit nově vybudovaný kabelovod. Uložení kabelů bude respektovat nároky na napájení, tj. kabelová vedení budou vzájemně oddělena, aby nedošlo ke vzájemnému ovlivnění při případné poruše jednoho napaječe. Přepojení napájecího vedení bude probíhat postupně tak, aby v každém stavebním postupu bylo zachováno napájení TNS Balabenka vždy alespoň jedním napájecím přívodem. Další konkrétní údaje jsou uvedeny v technické zprávě a ve výkresové dokumentaci v části E.3.6 přípravné dokumentace.                                                Hlavní kapacitní údaje: Kabel VN - jednožílový, 22-CXEKVC(V)E(Y) od 185 do 300 mm2  m 4 720,00, kabelová spojka VN jednožíl. pro kabely do 6 kV od 185 do 300 mm2  kus 6,00, kabelová koncovka VN vnitřní jednožílová pro kabely přes 6 kV od 185 do 300 mm2  kus 24,00, oddělení kabelu VN požárně odolnou vložkou  m 160,00, kabelový rošt/lávka nosný žár. zinkovaný vč. upevnění a příslušenství světlé šířky přes 250 do 400 mm  m 320,00, zhotovení rýh do 0,5/1,5m vč. kabelového lože  m 420,00, hloubení jam zapaž. i nezapaž.  m3  40,50, zásyp jam zeminou se zhutněním  m3  40,50, protlačování potrubí z plast. hmot DN do 200mm  m 80,00, odvoz (na likvidaci odpadů nebo jiné určené místo)  t.km 1 215,90, celková prohlídka, zkoušení, měření a vyhotovení výchozí revizní zprávy, pro objem do 5000 tis. Kč  kus 3,00, zjišťování stáv. stavu, dokončování montážní práce na elektrickém zařízení, manipulace se zařízením, zkušební provoz  hod. 280,00, protipožární ucpávka pro otvor DN přes 60 do 110 mm  kus 60,00, vodě a plynotěsná ucpávka pro otvor DN přes 60 DO 110 mm  kus 24,00, demontáž kabelového vedení VN  m  1 430,00  </t>
  </si>
  <si>
    <t xml:space="preserve">SO 365 </t>
  </si>
  <si>
    <t>TNS Balabenka, úprava napájecího vedení vn 22kV pro areál CDP Praha</t>
  </si>
  <si>
    <t xml:space="preserve">V současném stavu jsou ze stávající TNS Balabenka napájeny rozvodem vn 22kV dvě drážní trafostanice – trafostanice 22/0,4kV CDP Praha a trafostanice 22/0,4kV situovaná v areálu měnírny. Napájení je řešeno napájecí smyčkou – hliníkovými kabely vn o průřezu 120mm2. Kabely jsou uloženy v zemi v areálu TNS a v areálu CDP Praha. V novém stavu bude stávající napájecí smyčka vn 22kV přepojena do nové TNS Balabenka. Přepojení do nového napájecího bodu bude probíhat postupně tak, aby v každém stavebním postupu bylo zachováno napájení obou trafostanic 22/0,4kV vždy alespoň jedním napájecím přívodem. Z nové TNS Balabenka bude položena dvojice napájecích kabelů 3x vn 22kV AXEKVCEY 1x120mm2. Kabely budou v areálu stávající TNS přepojeny na stávající rozvod vn 22kV formou ukončení jednoho vedení v trafostanici 22/0,4kV a ukončení druhého vedení spojkovištěm na stávající kabel. Uložení kabelů bude respektovat nároky na napájení, tj. kabelová vedení budou vzájemně oddělena tak aby nedošlo ke vzájemnému ovlivnění při případné poruše jednoho napaječe. Uložení kabelových vedení je navrženo v novém kabelovodu, na který navazuje na uložení standardně v zemi.  Další konkrétní údaje jsou uvedeny v technické zprávě a ve výkresové dokumentaci v části E.3.6 přípravné dokumentace.                                                                                                Hlavní kapacitní údaje: Kabel VN - jednožílový, 22-AXEKVC(V)E(Y) od 95 do 150 mm2  m 3 685,00, kabelová koncovka VN vnitřní jednožílová pro kabely přes 6 kV od 185 do 300 mm2  kus 9,00, kabelová spojka VN jednožílová pro kabely do 6 kV od 185 do 300 mm2  kus 3,00, oddělení kabelu VN požárně odolnou vložkou  m 295,00, kabelový rošt/lávka nosný žár. zinkovaný vč. upevnění a příslušenství světlé šířky přes 250 do 400 mm  m 120,00, zhotovení rýh do 0,5/1,5m vč. kabelového lože  m 170,00, celková prohlídka, zkoušení, měření a vyhotovení výchozí revizní zprávy, pro objem do 5000 tis. Kč                kus 1,00, zjišťování stáv. stavu, dokončování montážní práce na elektrickém zařízení, manipulace se zařízením, zkušební provoz  hod. 280,00,  protipožární ucpávka pro otvor DN přes 60 do 110 mm  kus 64,00, vodě a plynotěsná ucpávka pro otvor DN přes 60 DO 110 mm  kus 18,00,  demontáž kabelového vedení VN  m  190,00  </t>
  </si>
  <si>
    <t xml:space="preserve">SO 366 </t>
  </si>
  <si>
    <t>TNS Balabenka, úprava přípojek nn v areálu CDP Praha</t>
  </si>
  <si>
    <t>V současném stavu je z objektu stávající TNS Balabenka zajištěno dvěma samostatnými přípojkami napájení EOV a venkovního osvětlení v kolejišti odbočky Rokytka a dále napájení technologie BTS GSM-R, která je umístěna přímo v areálu TNS. Napájecí vývod směrem do odbočky Rokytka je vybaven oddělením potenciálů zemních soustav.                                                                                                                                                                                                       V novém stavu v rámci zrušení stávající TNS Balabenka budou obě přípojky přepojeny do stávající drážní trafostanice TS 22/0,4kV která je situována v areálu TNS. Vývody směr odbočka Rokytka (2x AYKY 3x240+120) a směr BTS GSM-R budou zapojeny ve stávajícím hlavním rozvaděči v objektu trafostanice. Hlavní rozvaděč bude za tímto účelem upraven, dále dojde v trafostanici ke zrušení dvojice oddělovacích transformátorů pro napájení EOV. K BTS GSM-R bude v celé délce položen nový napájecí kabel, pro odbočku Rokytka bude napájecí kabelové vedení položeno v části trasy a bude spojkováno na stávající kabely. Nové rozvody nn budou provedeny kabely typu AYKY a CYKY, uložení kabelů je navrženo v celém rozsahu v zemi.                                                                                                                                                        Další konkrétní údaje jsou uvedeny v technické zprávě a ve výkresové dokumentaci v části E.3.6 přípravné dokumentace.                                              Hlavní kapacitní údaje: Kabel nn čtyř- pětižílový Al s plastovou izolací od 150 do 240 mm2 vč. ukončení v rozvaděči nbo kabelovou spojkou m 520,00, kabel nn čtyř- pětižilový Cu s plast. izolací od 25 do 50 mm2,  4 do 16 mm2 vč. ukončení v rozvaděči nebo kabelovou spojkou  m 80,00, uzemňovací vodič v zemi FeZn do 120 mm2 vč. spojování m 50,00, úprava zapojení vývodů v rozvodně nn - 6x kabel do 5x240mm2, změna zapjení mezi jednotlivými polemi rozvaděče  kpl 1,00, úprava polí skříňového rozvaděče - doplnění, výměna 1x jistícího přístroje, 1x měř. přístroje, nastavení, zprovoznění  kpl 2,00, zjišťování stáv. stavu, dokončování montážní práce na elektrickém zařízení, manipulace se zařízením, zkušební provoz  hod. 96,00,  celková prohlídka, zkoušení, měření a vyhotovení výchozí revizní zprávy, pro objem do 5000 tis. Kč  kus 1,00, zhotovení rýh do 0,5/1,5m vč. kabelového lože  m 110,00, zhotovení rýh do 0,5/0,8 m vč. kabelového lože  m 35,00, hloubení jam zapaž. i nezapaž.  m3 0,280, zásyp jam zeminou se zhutněním  m3  0,280,  protipožární ucpávka pro otvor DN přes 60 do 110 mm  kus 3,00, odvoz (na likvidaci odpadů nebo jiné určené místo)  t.km 870,30, demontáž kabelového vedení nn m 250,00, demontáž rozvaděčů nn kus 4,00</t>
  </si>
  <si>
    <t>E.3.7 Ukolejnění kovových konstrukcí</t>
  </si>
  <si>
    <t xml:space="preserve">SO 370 </t>
  </si>
  <si>
    <t>TNS Balabenka, ukolejnění vodivých konstrukcí SO 380 TNS Balabenka, vnější uzemnění</t>
  </si>
  <si>
    <t xml:space="preserve">Předmětem řešení je ochrana před úrazem elektrickým proudem ve smyslu ČSN 33 2000-4-41 ed.2 u stávajících i nově zřizovaných vodivých konstrukcí. Ve stávajícím stavu je řešeno ukolejnění konstrukcí ukolejněním na stávající kolej. Při demontáži vodivých konstrukcí bude jejich ukolejnění demontováno. Navrhovaný stav řeší ochranu před úrazem elektrickým proudem ukolejněním vodivých konstrukcí v prostoru ohroženém trakčním vedením. Ukolejnění bude zřízeno podle ČSN 34 1500 ed.2 a ČSN EN 50122-1 ed.2 a bude provedeno nepřímým ukolejněním zařízením omezujícím napětí.                                                Řešení zahrnuje též úpravy ukolejnění stáv. stavu v místech napojení na nové trakční vedení, provizorní ukolejnění a koordinaci vedení trakčních proudů během postupů výstavby. Řešení je shrnuto v Koordinačním schématu ukolejnění a trakčních propojení.  Další konkrétní údaje jsou uvedeny v technické zprávě a ve výkresové dokumentaci v části E.3.7 přípravné dokumentace.                                                                                                                            Hlavní kapacitní údaje: Nepřímé ukolejnění konstrukce všech typů (vč.výztužných dvojic) - 1 vodič kus 14,00, nepřímé ukolejnění konstrukce všech typů (vč.výztuž. dvojic) - 2 vodič kus 5,00, stykový transformátor DT 075F - dodávka kus 20,00, stykový transformátor - montáž kus 20,00, stykový transformátor - demontáž  kus 20,00, propojky pro připojení stykového transformátoru ke kolejnici - dodávka sada 10,00,  propojky pro připojení stykového transformátoru ke kolejnici - montáž  sada 10,00, propojky pro připojení stykového transformátoru ke kolejnici - demontáž sada 20,00, kompletní sada propojek dvojice transfomátorů - dodávka a montáž sada 10,00, měření dotykového napětí u vodivé konstrukce kus 19,00.                                                    </t>
  </si>
  <si>
    <t xml:space="preserve">E.3.8 Vnější uzemnění </t>
  </si>
  <si>
    <t xml:space="preserve">SO 380 </t>
  </si>
  <si>
    <t>TNS Balabenka, vnější uzemnění</t>
  </si>
  <si>
    <t xml:space="preserve">Předmětem řešení je vnější uzemnění nové TNS Balabenka, trakč. napájecího systému 3kV DC. Požadavky na uzemňovací soustavy vyplývají z požadavků na uzemňovací síť jednotlivých technologií a uspořádání napájecího systému jako celku. Pro uzemnění TNS bude uzemňovací soustava společná pro vn a nn. Z objektu nové TNS bude dále vyveden kabel mimo oplocení areálu, kde bude provedena sonda zemní ochrany. Vnější uzemnění je navrženo jako soustava páskových a tyčových zemničů. Zemnič v zemi je navržen z pásků 2x FeZn 30/4. Tyčové zemniče se navrhují na obvodu prostřídaně, v minimální vzájemné vzdálenosti alespoň 6 m. Pásky FeZn budou uloženy ve výkopu v hloubce 0,75 – 1,75 m (uvažováno od stávajícího volného terénu a dle finálních terénních úprav), při křížení s kabelovým vedením budou pásky uloženy 0,5m pod kabelovým vedením. Před vstupy do budovy bude proveden potenciálový práh (řízení potenciálu) z pásku FeZn 30/4. Svody napojené na zemní pásek budou v zemi svařené. Uzemňovací přívody budou chráněny proti mechanickému poškození trubkou, trubka bude utěsněna asfaltovou zálivkou, nebo licí pryskyřicí. Na přechodu země – vzduch budou přívody chráněné pasivní ochranou (asfaltová zálivka, licí pryskyřice, antikorozní páska) v délce nejméně 30 cm pod povrch a 20 cm nad povrch. Zemnící pásky vedené na povrchu budou natřené a označeny zelenou barvou se žlutými pásky. Zemnič (pásek v zemi) musí být uložen do lože z prosáté zeminy bez kamení a štěrku a půda nesmí působit na zemnič agresivně, lože musí být udusáno. Zához výkopu bude proveden se zhutněním po vrstvách a bude provedena provizorní úprava terénu. Další konkrétní údaje jsou uvedeny v technické zprávě a ve výkresové dokumentaci v části E.3.8 přípravné dokumentace.                                                                                                                                                                                                                              Hlavní kapacitní údaje: Uzemňovací materiál (páska, tyče, jímky) kpl 1,00, sonda zemnící ochrany kpl 1,00, zemní práce, zádlažby kpl 1,00, odvoz likvidovaného materiálu kpl 1,000, poplatky za skládky kpl 1,000. </t>
  </si>
  <si>
    <t>Všeobecný objekt</t>
  </si>
  <si>
    <t>SO 98-98</t>
  </si>
  <si>
    <t>Vypracování geodetické části dokumentace skutečného provedení, Vypracování dokumentace skutečného provedení stavby, Vypracování DSP a PDPS u vybraných SO a PS, Autorský dozor DSP a PDPS, Zajištění vydání osvědčení o shodě notifikovanou osobou, Zajištění vydání osvědčení o bezpečnosti před uvedením do provozu, Zajištění propagace stavby dle podmínek poskytovatele dotace, veškeré činnosti nezbytné pro zpracování korozního měření.</t>
  </si>
  <si>
    <t>V předepsaném rozsahu a počtu dle VTP a ZTP</t>
  </si>
  <si>
    <t>Celkem za stavbu - „Zvýšení trakčního výkonu TNS, TNS Balabenka“</t>
  </si>
  <si>
    <t>Požadavky na výkon nebo funkci - „Zvýšení trakčního výkonu TNS Balabenka“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</si>
</sst>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Kč&quot;"/>
  </numFmts>
  <fonts count="13" x14ac:knownFonts="1">
    <font>
      <sz val="11"/>
      <color theme="1"/>
      <name val="Calibri"/>
      <family val="2"/>
      <charset val="238"/>
      <scheme val="minor"/>
    </font>
    <font>
      <sz val="10"/>
      <name val="Arial CE"/>
      <charset val="238"/>
    </font>
    <font>
      <b/>
      <sz val="12"/>
      <color theme="1"/>
      <name val="Verdana"/>
      <family val="2"/>
      <charset val="238"/>
    </font>
    <font>
      <sz val="12"/>
      <name val="Verdana"/>
      <family val="2"/>
      <charset val="238"/>
    </font>
    <font>
      <sz val="10"/>
      <name val="Verdana"/>
      <family val="2"/>
      <charset val="238"/>
    </font>
    <font>
      <b/>
      <sz val="10"/>
      <color theme="1"/>
      <name val="Verdana"/>
      <family val="2"/>
      <charset val="238"/>
    </font>
    <font>
      <b/>
      <sz val="10"/>
      <name val="Verdana"/>
      <family val="2"/>
      <charset val="238"/>
    </font>
    <font>
      <b/>
      <sz val="11"/>
      <color theme="1"/>
      <name val="Verdana"/>
      <family val="2"/>
      <charset val="238"/>
    </font>
    <font>
      <sz val="10"/>
      <color theme="1"/>
      <name val="Verdana"/>
      <family val="2"/>
      <charset val="238"/>
    </font>
    <font>
      <sz val="9"/>
      <name val="Verdana"/>
      <family val="2"/>
      <charset val="238"/>
    </font>
    <font>
      <sz val="10"/>
      <name val="Arial"/>
      <family val="2"/>
      <charset val="238"/>
    </font>
    <font>
      <b/>
      <sz val="10"/>
      <color theme="1"/>
      <name val="Calibri"/>
      <family val="2"/>
      <charset val="238"/>
      <scheme val="minor"/>
    </font>
    <font>
      <sz val="12"/>
      <color theme="1"/>
      <name val="Verdana"/>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3">
    <border>
      <left/>
      <right/>
      <top/>
      <bottom/>
      <diagonal/>
    </border>
    <border>
      <left style="medium">
        <color indexed="64"/>
      </left>
      <right/>
      <top style="medium">
        <color indexed="64"/>
      </top>
      <bottom style="thin">
        <color indexed="64"/>
      </bottom>
      <diagonal/>
    </border>
    <border>
      <left/>
      <right/>
      <top style="medium">
        <color auto="1"/>
      </top>
      <bottom style="thin">
        <color auto="1"/>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0" fontId="10" fillId="0" borderId="0"/>
  </cellStyleXfs>
  <cellXfs count="57">
    <xf numFmtId="0" fontId="0" fillId="0" borderId="0" xfId="0"/>
    <xf numFmtId="0" fontId="4" fillId="0" borderId="0" xfId="1" applyFont="1"/>
    <xf numFmtId="0" fontId="5" fillId="0" borderId="4" xfId="1" applyFont="1" applyBorder="1" applyAlignment="1">
      <alignment horizontal="center" vertical="center"/>
    </xf>
    <xf numFmtId="0" fontId="5" fillId="0" borderId="5" xfId="1" applyFont="1" applyBorder="1" applyAlignment="1">
      <alignment horizontal="center" vertical="center"/>
    </xf>
    <xf numFmtId="0" fontId="6" fillId="0" borderId="5" xfId="1" applyFont="1" applyBorder="1" applyAlignment="1">
      <alignment horizontal="center" vertical="center"/>
    </xf>
    <xf numFmtId="164" fontId="5" fillId="0" borderId="6" xfId="1" applyNumberFormat="1" applyFont="1" applyBorder="1" applyAlignment="1">
      <alignment horizontal="center" wrapText="1"/>
    </xf>
    <xf numFmtId="0" fontId="5" fillId="0" borderId="10" xfId="1" applyFont="1" applyBorder="1" applyAlignment="1">
      <alignment horizontal="center" vertical="center"/>
    </xf>
    <xf numFmtId="164" fontId="7" fillId="0" borderId="11" xfId="1" applyNumberFormat="1" applyFont="1" applyBorder="1" applyAlignment="1">
      <alignment horizontal="center" wrapText="1"/>
    </xf>
    <xf numFmtId="0" fontId="5" fillId="0" borderId="13" xfId="1" applyFont="1" applyBorder="1" applyAlignment="1">
      <alignment horizontal="center" vertical="center"/>
    </xf>
    <xf numFmtId="164" fontId="7" fillId="0" borderId="14" xfId="1" applyNumberFormat="1" applyFont="1" applyBorder="1" applyAlignment="1">
      <alignment horizontal="center" wrapText="1"/>
    </xf>
    <xf numFmtId="0" fontId="4" fillId="0" borderId="13" xfId="1" applyFont="1" applyBorder="1"/>
    <xf numFmtId="164" fontId="4" fillId="0" borderId="14" xfId="1" applyNumberFormat="1" applyFont="1" applyBorder="1" applyAlignment="1">
      <alignment horizontal="center" vertical="center"/>
    </xf>
    <xf numFmtId="0" fontId="8" fillId="0" borderId="12" xfId="1" applyFont="1" applyBorder="1" applyAlignment="1">
      <alignment horizontal="center" vertical="center" wrapText="1"/>
    </xf>
    <xf numFmtId="0" fontId="8" fillId="0" borderId="13" xfId="1" applyFont="1" applyBorder="1" applyAlignment="1">
      <alignment horizontal="left" vertical="center" wrapText="1"/>
    </xf>
    <xf numFmtId="0" fontId="9" fillId="0" borderId="13" xfId="1" applyFont="1" applyFill="1" applyBorder="1" applyAlignment="1">
      <alignment horizontal="left" vertical="top" wrapText="1"/>
    </xf>
    <xf numFmtId="0" fontId="4" fillId="0" borderId="13" xfId="1" applyFont="1" applyFill="1" applyBorder="1" applyAlignment="1">
      <alignment vertical="center" wrapText="1"/>
    </xf>
    <xf numFmtId="3" fontId="4" fillId="2" borderId="15" xfId="2" applyNumberFormat="1" applyFont="1" applyFill="1" applyBorder="1" applyAlignment="1">
      <alignment horizontal="center"/>
    </xf>
    <xf numFmtId="0" fontId="1" fillId="0" borderId="0" xfId="1"/>
    <xf numFmtId="0" fontId="4" fillId="0" borderId="16" xfId="1" applyFont="1" applyFill="1" applyBorder="1" applyAlignment="1">
      <alignment vertical="center" wrapText="1"/>
    </xf>
    <xf numFmtId="0" fontId="4" fillId="0" borderId="10" xfId="1" applyFont="1" applyFill="1" applyBorder="1" applyAlignment="1">
      <alignment vertical="center" wrapText="1"/>
    </xf>
    <xf numFmtId="164" fontId="4" fillId="0" borderId="17" xfId="1" applyNumberFormat="1" applyFont="1" applyBorder="1" applyAlignment="1">
      <alignment horizontal="center" vertical="center"/>
    </xf>
    <xf numFmtId="164" fontId="4" fillId="0" borderId="18" xfId="1" applyNumberFormat="1" applyFont="1" applyBorder="1" applyAlignment="1">
      <alignment horizontal="center" vertical="center"/>
    </xf>
    <xf numFmtId="164" fontId="4" fillId="0" borderId="15" xfId="1" applyNumberFormat="1" applyFont="1" applyBorder="1" applyAlignment="1">
      <alignment horizontal="center" vertical="center"/>
    </xf>
    <xf numFmtId="0" fontId="1" fillId="0" borderId="13" xfId="1" applyFont="1" applyBorder="1" applyAlignment="1">
      <alignment horizontal="left" wrapText="1"/>
    </xf>
    <xf numFmtId="3" fontId="4" fillId="0" borderId="15" xfId="2" applyNumberFormat="1" applyFont="1" applyFill="1" applyBorder="1" applyAlignment="1">
      <alignment horizontal="center"/>
    </xf>
    <xf numFmtId="0" fontId="11" fillId="3" borderId="24" xfId="1" applyFont="1" applyFill="1" applyBorder="1" applyAlignment="1">
      <alignment horizontal="center" vertical="center"/>
    </xf>
    <xf numFmtId="0" fontId="8" fillId="0" borderId="0" xfId="1" applyFont="1" applyBorder="1" applyAlignment="1">
      <alignment horizontal="center" vertical="center"/>
    </xf>
    <xf numFmtId="0" fontId="9" fillId="3" borderId="25" xfId="1" applyFont="1" applyFill="1" applyBorder="1" applyAlignment="1">
      <alignment horizontal="left" vertical="top" wrapText="1"/>
    </xf>
    <xf numFmtId="0" fontId="4" fillId="3" borderId="26" xfId="1" applyFont="1" applyFill="1" applyBorder="1" applyAlignment="1">
      <alignment vertical="center" wrapText="1"/>
    </xf>
    <xf numFmtId="164" fontId="4" fillId="3" borderId="27" xfId="1" applyNumberFormat="1" applyFont="1" applyFill="1" applyBorder="1" applyAlignment="1">
      <alignment horizontal="center" vertical="center"/>
    </xf>
    <xf numFmtId="0" fontId="1" fillId="0" borderId="0" xfId="1" applyFont="1"/>
    <xf numFmtId="0" fontId="9" fillId="0" borderId="0" xfId="1" applyFont="1"/>
    <xf numFmtId="0" fontId="5" fillId="0" borderId="12" xfId="1" applyFont="1" applyBorder="1" applyAlignment="1">
      <alignment horizontal="left" vertical="center" wrapText="1"/>
    </xf>
    <xf numFmtId="0" fontId="5" fillId="0" borderId="13" xfId="1" applyFont="1" applyBorder="1" applyAlignment="1">
      <alignment horizontal="left" vertical="center" wrapText="1"/>
    </xf>
    <xf numFmtId="0" fontId="2" fillId="0" borderId="1" xfId="1" applyFont="1" applyBorder="1" applyAlignment="1"/>
    <xf numFmtId="0" fontId="3" fillId="0" borderId="2" xfId="1" applyFont="1" applyBorder="1" applyAlignment="1"/>
    <xf numFmtId="0" fontId="3" fillId="0" borderId="3" xfId="1" applyFont="1" applyBorder="1" applyAlignment="1"/>
    <xf numFmtId="0" fontId="7" fillId="0" borderId="7" xfId="1" applyFont="1" applyBorder="1" applyAlignment="1">
      <alignment horizontal="left" wrapText="1"/>
    </xf>
    <xf numFmtId="0" fontId="7" fillId="0" borderId="8" xfId="1" applyFont="1" applyBorder="1" applyAlignment="1">
      <alignment horizontal="left" wrapText="1"/>
    </xf>
    <xf numFmtId="0" fontId="7" fillId="0" borderId="9" xfId="1" applyFont="1" applyBorder="1" applyAlignment="1">
      <alignment horizontal="left" wrapText="1"/>
    </xf>
    <xf numFmtId="0" fontId="7" fillId="0" borderId="12" xfId="1" applyFont="1" applyBorder="1" applyAlignment="1">
      <alignment horizontal="left" wrapText="1"/>
    </xf>
    <xf numFmtId="0" fontId="7" fillId="0" borderId="13" xfId="1" applyFont="1" applyBorder="1" applyAlignment="1">
      <alignment horizontal="left" wrapText="1"/>
    </xf>
    <xf numFmtId="0" fontId="8" fillId="0" borderId="19"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16" xfId="1" applyFont="1" applyBorder="1" applyAlignment="1">
      <alignment horizontal="center" vertical="center" wrapText="1"/>
    </xf>
    <xf numFmtId="0" fontId="9" fillId="0" borderId="20" xfId="1" applyFont="1" applyFill="1" applyBorder="1" applyAlignment="1">
      <alignment horizontal="left" vertical="top" wrapText="1"/>
    </xf>
    <xf numFmtId="0" fontId="9" fillId="0" borderId="16" xfId="1" applyFont="1" applyFill="1" applyBorder="1" applyAlignment="1">
      <alignment horizontal="left" vertical="top" wrapText="1"/>
    </xf>
    <xf numFmtId="0" fontId="2" fillId="0" borderId="28" xfId="1" applyFont="1" applyBorder="1" applyAlignment="1">
      <alignment horizontal="left"/>
    </xf>
    <xf numFmtId="0" fontId="12" fillId="0" borderId="29" xfId="1" applyFont="1" applyBorder="1" applyAlignment="1"/>
    <xf numFmtId="0" fontId="12" fillId="0" borderId="30" xfId="1" applyFont="1" applyBorder="1" applyAlignment="1"/>
    <xf numFmtId="164" fontId="2" fillId="0" borderId="31" xfId="1" applyNumberFormat="1" applyFont="1" applyBorder="1" applyAlignment="1"/>
    <xf numFmtId="164" fontId="2" fillId="0" borderId="32" xfId="1" applyNumberFormat="1" applyFont="1" applyBorder="1" applyAlignment="1"/>
    <xf numFmtId="0" fontId="4" fillId="0" borderId="20" xfId="1" applyFont="1" applyFill="1" applyBorder="1" applyAlignment="1">
      <alignment horizontal="center" vertical="center" wrapText="1"/>
    </xf>
    <xf numFmtId="0" fontId="4" fillId="0" borderId="16" xfId="1" applyFont="1" applyFill="1" applyBorder="1" applyAlignment="1">
      <alignment horizontal="center" vertical="center" wrapText="1"/>
    </xf>
    <xf numFmtId="3" fontId="4" fillId="0" borderId="21" xfId="2" applyNumberFormat="1" applyFont="1" applyFill="1" applyBorder="1" applyAlignment="1">
      <alignment horizontal="center"/>
    </xf>
    <xf numFmtId="3" fontId="4" fillId="0" borderId="23" xfId="2" applyNumberFormat="1" applyFont="1" applyFill="1" applyBorder="1" applyAlignment="1">
      <alignment horizontal="center"/>
    </xf>
  </cellXfs>
  <cellStyles count="3">
    <cellStyle name="Normální" xfId="0" builtinId="0"/>
    <cellStyle name="Normální 13" xfId="2"/>
    <cellStyle name="Normální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workbookViewId="0">
      <selection activeCell="B6" sqref="B6"/>
    </sheetView>
  </sheetViews>
  <sheetFormatPr defaultRowHeight="12.75" x14ac:dyDescent="0.2"/>
  <cols>
    <col min="1" max="1" width="12.42578125" style="30" bestFit="1" customWidth="1"/>
    <col min="2" max="2" width="60.5703125" style="30" customWidth="1"/>
    <col min="3" max="3" width="109.42578125" style="31" customWidth="1"/>
    <col min="4" max="4" width="29.42578125" style="1" customWidth="1"/>
    <col min="5" max="5" width="15.28515625" style="1" bestFit="1" customWidth="1"/>
    <col min="6" max="256" width="9.140625" style="17"/>
    <col min="257" max="257" width="12.42578125" style="17" bestFit="1" customWidth="1"/>
    <col min="258" max="258" width="60.5703125" style="17" customWidth="1"/>
    <col min="259" max="259" width="109.42578125" style="17" customWidth="1"/>
    <col min="260" max="260" width="29.42578125" style="17" customWidth="1"/>
    <col min="261" max="261" width="15.28515625" style="17" bestFit="1" customWidth="1"/>
    <col min="262" max="512" width="9.140625" style="17"/>
    <col min="513" max="513" width="12.42578125" style="17" bestFit="1" customWidth="1"/>
    <col min="514" max="514" width="60.5703125" style="17" customWidth="1"/>
    <col min="515" max="515" width="109.42578125" style="17" customWidth="1"/>
    <col min="516" max="516" width="29.42578125" style="17" customWidth="1"/>
    <col min="517" max="517" width="15.28515625" style="17" bestFit="1" customWidth="1"/>
    <col min="518" max="768" width="9.140625" style="17"/>
    <col min="769" max="769" width="12.42578125" style="17" bestFit="1" customWidth="1"/>
    <col min="770" max="770" width="60.5703125" style="17" customWidth="1"/>
    <col min="771" max="771" width="109.42578125" style="17" customWidth="1"/>
    <col min="772" max="772" width="29.42578125" style="17" customWidth="1"/>
    <col min="773" max="773" width="15.28515625" style="17" bestFit="1" customWidth="1"/>
    <col min="774" max="1024" width="9.140625" style="17"/>
    <col min="1025" max="1025" width="12.42578125" style="17" bestFit="1" customWidth="1"/>
    <col min="1026" max="1026" width="60.5703125" style="17" customWidth="1"/>
    <col min="1027" max="1027" width="109.42578125" style="17" customWidth="1"/>
    <col min="1028" max="1028" width="29.42578125" style="17" customWidth="1"/>
    <col min="1029" max="1029" width="15.28515625" style="17" bestFit="1" customWidth="1"/>
    <col min="1030" max="1280" width="9.140625" style="17"/>
    <col min="1281" max="1281" width="12.42578125" style="17" bestFit="1" customWidth="1"/>
    <col min="1282" max="1282" width="60.5703125" style="17" customWidth="1"/>
    <col min="1283" max="1283" width="109.42578125" style="17" customWidth="1"/>
    <col min="1284" max="1284" width="29.42578125" style="17" customWidth="1"/>
    <col min="1285" max="1285" width="15.28515625" style="17" bestFit="1" customWidth="1"/>
    <col min="1286" max="1536" width="9.140625" style="17"/>
    <col min="1537" max="1537" width="12.42578125" style="17" bestFit="1" customWidth="1"/>
    <col min="1538" max="1538" width="60.5703125" style="17" customWidth="1"/>
    <col min="1539" max="1539" width="109.42578125" style="17" customWidth="1"/>
    <col min="1540" max="1540" width="29.42578125" style="17" customWidth="1"/>
    <col min="1541" max="1541" width="15.28515625" style="17" bestFit="1" customWidth="1"/>
    <col min="1542" max="1792" width="9.140625" style="17"/>
    <col min="1793" max="1793" width="12.42578125" style="17" bestFit="1" customWidth="1"/>
    <col min="1794" max="1794" width="60.5703125" style="17" customWidth="1"/>
    <col min="1795" max="1795" width="109.42578125" style="17" customWidth="1"/>
    <col min="1796" max="1796" width="29.42578125" style="17" customWidth="1"/>
    <col min="1797" max="1797" width="15.28515625" style="17" bestFit="1" customWidth="1"/>
    <col min="1798" max="2048" width="9.140625" style="17"/>
    <col min="2049" max="2049" width="12.42578125" style="17" bestFit="1" customWidth="1"/>
    <col min="2050" max="2050" width="60.5703125" style="17" customWidth="1"/>
    <col min="2051" max="2051" width="109.42578125" style="17" customWidth="1"/>
    <col min="2052" max="2052" width="29.42578125" style="17" customWidth="1"/>
    <col min="2053" max="2053" width="15.28515625" style="17" bestFit="1" customWidth="1"/>
    <col min="2054" max="2304" width="9.140625" style="17"/>
    <col min="2305" max="2305" width="12.42578125" style="17" bestFit="1" customWidth="1"/>
    <col min="2306" max="2306" width="60.5703125" style="17" customWidth="1"/>
    <col min="2307" max="2307" width="109.42578125" style="17" customWidth="1"/>
    <col min="2308" max="2308" width="29.42578125" style="17" customWidth="1"/>
    <col min="2309" max="2309" width="15.28515625" style="17" bestFit="1" customWidth="1"/>
    <col min="2310" max="2560" width="9.140625" style="17"/>
    <col min="2561" max="2561" width="12.42578125" style="17" bestFit="1" customWidth="1"/>
    <col min="2562" max="2562" width="60.5703125" style="17" customWidth="1"/>
    <col min="2563" max="2563" width="109.42578125" style="17" customWidth="1"/>
    <col min="2564" max="2564" width="29.42578125" style="17" customWidth="1"/>
    <col min="2565" max="2565" width="15.28515625" style="17" bestFit="1" customWidth="1"/>
    <col min="2566" max="2816" width="9.140625" style="17"/>
    <col min="2817" max="2817" width="12.42578125" style="17" bestFit="1" customWidth="1"/>
    <col min="2818" max="2818" width="60.5703125" style="17" customWidth="1"/>
    <col min="2819" max="2819" width="109.42578125" style="17" customWidth="1"/>
    <col min="2820" max="2820" width="29.42578125" style="17" customWidth="1"/>
    <col min="2821" max="2821" width="15.28515625" style="17" bestFit="1" customWidth="1"/>
    <col min="2822" max="3072" width="9.140625" style="17"/>
    <col min="3073" max="3073" width="12.42578125" style="17" bestFit="1" customWidth="1"/>
    <col min="3074" max="3074" width="60.5703125" style="17" customWidth="1"/>
    <col min="3075" max="3075" width="109.42578125" style="17" customWidth="1"/>
    <col min="3076" max="3076" width="29.42578125" style="17" customWidth="1"/>
    <col min="3077" max="3077" width="15.28515625" style="17" bestFit="1" customWidth="1"/>
    <col min="3078" max="3328" width="9.140625" style="17"/>
    <col min="3329" max="3329" width="12.42578125" style="17" bestFit="1" customWidth="1"/>
    <col min="3330" max="3330" width="60.5703125" style="17" customWidth="1"/>
    <col min="3331" max="3331" width="109.42578125" style="17" customWidth="1"/>
    <col min="3332" max="3332" width="29.42578125" style="17" customWidth="1"/>
    <col min="3333" max="3333" width="15.28515625" style="17" bestFit="1" customWidth="1"/>
    <col min="3334" max="3584" width="9.140625" style="17"/>
    <col min="3585" max="3585" width="12.42578125" style="17" bestFit="1" customWidth="1"/>
    <col min="3586" max="3586" width="60.5703125" style="17" customWidth="1"/>
    <col min="3587" max="3587" width="109.42578125" style="17" customWidth="1"/>
    <col min="3588" max="3588" width="29.42578125" style="17" customWidth="1"/>
    <col min="3589" max="3589" width="15.28515625" style="17" bestFit="1" customWidth="1"/>
    <col min="3590" max="3840" width="9.140625" style="17"/>
    <col min="3841" max="3841" width="12.42578125" style="17" bestFit="1" customWidth="1"/>
    <col min="3842" max="3842" width="60.5703125" style="17" customWidth="1"/>
    <col min="3843" max="3843" width="109.42578125" style="17" customWidth="1"/>
    <col min="3844" max="3844" width="29.42578125" style="17" customWidth="1"/>
    <col min="3845" max="3845" width="15.28515625" style="17" bestFit="1" customWidth="1"/>
    <col min="3846" max="4096" width="9.140625" style="17"/>
    <col min="4097" max="4097" width="12.42578125" style="17" bestFit="1" customWidth="1"/>
    <col min="4098" max="4098" width="60.5703125" style="17" customWidth="1"/>
    <col min="4099" max="4099" width="109.42578125" style="17" customWidth="1"/>
    <col min="4100" max="4100" width="29.42578125" style="17" customWidth="1"/>
    <col min="4101" max="4101" width="15.28515625" style="17" bestFit="1" customWidth="1"/>
    <col min="4102" max="4352" width="9.140625" style="17"/>
    <col min="4353" max="4353" width="12.42578125" style="17" bestFit="1" customWidth="1"/>
    <col min="4354" max="4354" width="60.5703125" style="17" customWidth="1"/>
    <col min="4355" max="4355" width="109.42578125" style="17" customWidth="1"/>
    <col min="4356" max="4356" width="29.42578125" style="17" customWidth="1"/>
    <col min="4357" max="4357" width="15.28515625" style="17" bestFit="1" customWidth="1"/>
    <col min="4358" max="4608" width="9.140625" style="17"/>
    <col min="4609" max="4609" width="12.42578125" style="17" bestFit="1" customWidth="1"/>
    <col min="4610" max="4610" width="60.5703125" style="17" customWidth="1"/>
    <col min="4611" max="4611" width="109.42578125" style="17" customWidth="1"/>
    <col min="4612" max="4612" width="29.42578125" style="17" customWidth="1"/>
    <col min="4613" max="4613" width="15.28515625" style="17" bestFit="1" customWidth="1"/>
    <col min="4614" max="4864" width="9.140625" style="17"/>
    <col min="4865" max="4865" width="12.42578125" style="17" bestFit="1" customWidth="1"/>
    <col min="4866" max="4866" width="60.5703125" style="17" customWidth="1"/>
    <col min="4867" max="4867" width="109.42578125" style="17" customWidth="1"/>
    <col min="4868" max="4868" width="29.42578125" style="17" customWidth="1"/>
    <col min="4869" max="4869" width="15.28515625" style="17" bestFit="1" customWidth="1"/>
    <col min="4870" max="5120" width="9.140625" style="17"/>
    <col min="5121" max="5121" width="12.42578125" style="17" bestFit="1" customWidth="1"/>
    <col min="5122" max="5122" width="60.5703125" style="17" customWidth="1"/>
    <col min="5123" max="5123" width="109.42578125" style="17" customWidth="1"/>
    <col min="5124" max="5124" width="29.42578125" style="17" customWidth="1"/>
    <col min="5125" max="5125" width="15.28515625" style="17" bestFit="1" customWidth="1"/>
    <col min="5126" max="5376" width="9.140625" style="17"/>
    <col min="5377" max="5377" width="12.42578125" style="17" bestFit="1" customWidth="1"/>
    <col min="5378" max="5378" width="60.5703125" style="17" customWidth="1"/>
    <col min="5379" max="5379" width="109.42578125" style="17" customWidth="1"/>
    <col min="5380" max="5380" width="29.42578125" style="17" customWidth="1"/>
    <col min="5381" max="5381" width="15.28515625" style="17" bestFit="1" customWidth="1"/>
    <col min="5382" max="5632" width="9.140625" style="17"/>
    <col min="5633" max="5633" width="12.42578125" style="17" bestFit="1" customWidth="1"/>
    <col min="5634" max="5634" width="60.5703125" style="17" customWidth="1"/>
    <col min="5635" max="5635" width="109.42578125" style="17" customWidth="1"/>
    <col min="5636" max="5636" width="29.42578125" style="17" customWidth="1"/>
    <col min="5637" max="5637" width="15.28515625" style="17" bestFit="1" customWidth="1"/>
    <col min="5638" max="5888" width="9.140625" style="17"/>
    <col min="5889" max="5889" width="12.42578125" style="17" bestFit="1" customWidth="1"/>
    <col min="5890" max="5890" width="60.5703125" style="17" customWidth="1"/>
    <col min="5891" max="5891" width="109.42578125" style="17" customWidth="1"/>
    <col min="5892" max="5892" width="29.42578125" style="17" customWidth="1"/>
    <col min="5893" max="5893" width="15.28515625" style="17" bestFit="1" customWidth="1"/>
    <col min="5894" max="6144" width="9.140625" style="17"/>
    <col min="6145" max="6145" width="12.42578125" style="17" bestFit="1" customWidth="1"/>
    <col min="6146" max="6146" width="60.5703125" style="17" customWidth="1"/>
    <col min="6147" max="6147" width="109.42578125" style="17" customWidth="1"/>
    <col min="6148" max="6148" width="29.42578125" style="17" customWidth="1"/>
    <col min="6149" max="6149" width="15.28515625" style="17" bestFit="1" customWidth="1"/>
    <col min="6150" max="6400" width="9.140625" style="17"/>
    <col min="6401" max="6401" width="12.42578125" style="17" bestFit="1" customWidth="1"/>
    <col min="6402" max="6402" width="60.5703125" style="17" customWidth="1"/>
    <col min="6403" max="6403" width="109.42578125" style="17" customWidth="1"/>
    <col min="6404" max="6404" width="29.42578125" style="17" customWidth="1"/>
    <col min="6405" max="6405" width="15.28515625" style="17" bestFit="1" customWidth="1"/>
    <col min="6406" max="6656" width="9.140625" style="17"/>
    <col min="6657" max="6657" width="12.42578125" style="17" bestFit="1" customWidth="1"/>
    <col min="6658" max="6658" width="60.5703125" style="17" customWidth="1"/>
    <col min="6659" max="6659" width="109.42578125" style="17" customWidth="1"/>
    <col min="6660" max="6660" width="29.42578125" style="17" customWidth="1"/>
    <col min="6661" max="6661" width="15.28515625" style="17" bestFit="1" customWidth="1"/>
    <col min="6662" max="6912" width="9.140625" style="17"/>
    <col min="6913" max="6913" width="12.42578125" style="17" bestFit="1" customWidth="1"/>
    <col min="6914" max="6914" width="60.5703125" style="17" customWidth="1"/>
    <col min="6915" max="6915" width="109.42578125" style="17" customWidth="1"/>
    <col min="6916" max="6916" width="29.42578125" style="17" customWidth="1"/>
    <col min="6917" max="6917" width="15.28515625" style="17" bestFit="1" customWidth="1"/>
    <col min="6918" max="7168" width="9.140625" style="17"/>
    <col min="7169" max="7169" width="12.42578125" style="17" bestFit="1" customWidth="1"/>
    <col min="7170" max="7170" width="60.5703125" style="17" customWidth="1"/>
    <col min="7171" max="7171" width="109.42578125" style="17" customWidth="1"/>
    <col min="7172" max="7172" width="29.42578125" style="17" customWidth="1"/>
    <col min="7173" max="7173" width="15.28515625" style="17" bestFit="1" customWidth="1"/>
    <col min="7174" max="7424" width="9.140625" style="17"/>
    <col min="7425" max="7425" width="12.42578125" style="17" bestFit="1" customWidth="1"/>
    <col min="7426" max="7426" width="60.5703125" style="17" customWidth="1"/>
    <col min="7427" max="7427" width="109.42578125" style="17" customWidth="1"/>
    <col min="7428" max="7428" width="29.42578125" style="17" customWidth="1"/>
    <col min="7429" max="7429" width="15.28515625" style="17" bestFit="1" customWidth="1"/>
    <col min="7430" max="7680" width="9.140625" style="17"/>
    <col min="7681" max="7681" width="12.42578125" style="17" bestFit="1" customWidth="1"/>
    <col min="7682" max="7682" width="60.5703125" style="17" customWidth="1"/>
    <col min="7683" max="7683" width="109.42578125" style="17" customWidth="1"/>
    <col min="7684" max="7684" width="29.42578125" style="17" customWidth="1"/>
    <col min="7685" max="7685" width="15.28515625" style="17" bestFit="1" customWidth="1"/>
    <col min="7686" max="7936" width="9.140625" style="17"/>
    <col min="7937" max="7937" width="12.42578125" style="17" bestFit="1" customWidth="1"/>
    <col min="7938" max="7938" width="60.5703125" style="17" customWidth="1"/>
    <col min="7939" max="7939" width="109.42578125" style="17" customWidth="1"/>
    <col min="7940" max="7940" width="29.42578125" style="17" customWidth="1"/>
    <col min="7941" max="7941" width="15.28515625" style="17" bestFit="1" customWidth="1"/>
    <col min="7942" max="8192" width="9.140625" style="17"/>
    <col min="8193" max="8193" width="12.42578125" style="17" bestFit="1" customWidth="1"/>
    <col min="8194" max="8194" width="60.5703125" style="17" customWidth="1"/>
    <col min="8195" max="8195" width="109.42578125" style="17" customWidth="1"/>
    <col min="8196" max="8196" width="29.42578125" style="17" customWidth="1"/>
    <col min="8197" max="8197" width="15.28515625" style="17" bestFit="1" customWidth="1"/>
    <col min="8198" max="8448" width="9.140625" style="17"/>
    <col min="8449" max="8449" width="12.42578125" style="17" bestFit="1" customWidth="1"/>
    <col min="8450" max="8450" width="60.5703125" style="17" customWidth="1"/>
    <col min="8451" max="8451" width="109.42578125" style="17" customWidth="1"/>
    <col min="8452" max="8452" width="29.42578125" style="17" customWidth="1"/>
    <col min="8453" max="8453" width="15.28515625" style="17" bestFit="1" customWidth="1"/>
    <col min="8454" max="8704" width="9.140625" style="17"/>
    <col min="8705" max="8705" width="12.42578125" style="17" bestFit="1" customWidth="1"/>
    <col min="8706" max="8706" width="60.5703125" style="17" customWidth="1"/>
    <col min="8707" max="8707" width="109.42578125" style="17" customWidth="1"/>
    <col min="8708" max="8708" width="29.42578125" style="17" customWidth="1"/>
    <col min="8709" max="8709" width="15.28515625" style="17" bestFit="1" customWidth="1"/>
    <col min="8710" max="8960" width="9.140625" style="17"/>
    <col min="8961" max="8961" width="12.42578125" style="17" bestFit="1" customWidth="1"/>
    <col min="8962" max="8962" width="60.5703125" style="17" customWidth="1"/>
    <col min="8963" max="8963" width="109.42578125" style="17" customWidth="1"/>
    <col min="8964" max="8964" width="29.42578125" style="17" customWidth="1"/>
    <col min="8965" max="8965" width="15.28515625" style="17" bestFit="1" customWidth="1"/>
    <col min="8966" max="9216" width="9.140625" style="17"/>
    <col min="9217" max="9217" width="12.42578125" style="17" bestFit="1" customWidth="1"/>
    <col min="9218" max="9218" width="60.5703125" style="17" customWidth="1"/>
    <col min="9219" max="9219" width="109.42578125" style="17" customWidth="1"/>
    <col min="9220" max="9220" width="29.42578125" style="17" customWidth="1"/>
    <col min="9221" max="9221" width="15.28515625" style="17" bestFit="1" customWidth="1"/>
    <col min="9222" max="9472" width="9.140625" style="17"/>
    <col min="9473" max="9473" width="12.42578125" style="17" bestFit="1" customWidth="1"/>
    <col min="9474" max="9474" width="60.5703125" style="17" customWidth="1"/>
    <col min="9475" max="9475" width="109.42578125" style="17" customWidth="1"/>
    <col min="9476" max="9476" width="29.42578125" style="17" customWidth="1"/>
    <col min="9477" max="9477" width="15.28515625" style="17" bestFit="1" customWidth="1"/>
    <col min="9478" max="9728" width="9.140625" style="17"/>
    <col min="9729" max="9729" width="12.42578125" style="17" bestFit="1" customWidth="1"/>
    <col min="9730" max="9730" width="60.5703125" style="17" customWidth="1"/>
    <col min="9731" max="9731" width="109.42578125" style="17" customWidth="1"/>
    <col min="9732" max="9732" width="29.42578125" style="17" customWidth="1"/>
    <col min="9733" max="9733" width="15.28515625" style="17" bestFit="1" customWidth="1"/>
    <col min="9734" max="9984" width="9.140625" style="17"/>
    <col min="9985" max="9985" width="12.42578125" style="17" bestFit="1" customWidth="1"/>
    <col min="9986" max="9986" width="60.5703125" style="17" customWidth="1"/>
    <col min="9987" max="9987" width="109.42578125" style="17" customWidth="1"/>
    <col min="9988" max="9988" width="29.42578125" style="17" customWidth="1"/>
    <col min="9989" max="9989" width="15.28515625" style="17" bestFit="1" customWidth="1"/>
    <col min="9990" max="10240" width="9.140625" style="17"/>
    <col min="10241" max="10241" width="12.42578125" style="17" bestFit="1" customWidth="1"/>
    <col min="10242" max="10242" width="60.5703125" style="17" customWidth="1"/>
    <col min="10243" max="10243" width="109.42578125" style="17" customWidth="1"/>
    <col min="10244" max="10244" width="29.42578125" style="17" customWidth="1"/>
    <col min="10245" max="10245" width="15.28515625" style="17" bestFit="1" customWidth="1"/>
    <col min="10246" max="10496" width="9.140625" style="17"/>
    <col min="10497" max="10497" width="12.42578125" style="17" bestFit="1" customWidth="1"/>
    <col min="10498" max="10498" width="60.5703125" style="17" customWidth="1"/>
    <col min="10499" max="10499" width="109.42578125" style="17" customWidth="1"/>
    <col min="10500" max="10500" width="29.42578125" style="17" customWidth="1"/>
    <col min="10501" max="10501" width="15.28515625" style="17" bestFit="1" customWidth="1"/>
    <col min="10502" max="10752" width="9.140625" style="17"/>
    <col min="10753" max="10753" width="12.42578125" style="17" bestFit="1" customWidth="1"/>
    <col min="10754" max="10754" width="60.5703125" style="17" customWidth="1"/>
    <col min="10755" max="10755" width="109.42578125" style="17" customWidth="1"/>
    <col min="10756" max="10756" width="29.42578125" style="17" customWidth="1"/>
    <col min="10757" max="10757" width="15.28515625" style="17" bestFit="1" customWidth="1"/>
    <col min="10758" max="11008" width="9.140625" style="17"/>
    <col min="11009" max="11009" width="12.42578125" style="17" bestFit="1" customWidth="1"/>
    <col min="11010" max="11010" width="60.5703125" style="17" customWidth="1"/>
    <col min="11011" max="11011" width="109.42578125" style="17" customWidth="1"/>
    <col min="11012" max="11012" width="29.42578125" style="17" customWidth="1"/>
    <col min="11013" max="11013" width="15.28515625" style="17" bestFit="1" customWidth="1"/>
    <col min="11014" max="11264" width="9.140625" style="17"/>
    <col min="11265" max="11265" width="12.42578125" style="17" bestFit="1" customWidth="1"/>
    <col min="11266" max="11266" width="60.5703125" style="17" customWidth="1"/>
    <col min="11267" max="11267" width="109.42578125" style="17" customWidth="1"/>
    <col min="11268" max="11268" width="29.42578125" style="17" customWidth="1"/>
    <col min="11269" max="11269" width="15.28515625" style="17" bestFit="1" customWidth="1"/>
    <col min="11270" max="11520" width="9.140625" style="17"/>
    <col min="11521" max="11521" width="12.42578125" style="17" bestFit="1" customWidth="1"/>
    <col min="11522" max="11522" width="60.5703125" style="17" customWidth="1"/>
    <col min="11523" max="11523" width="109.42578125" style="17" customWidth="1"/>
    <col min="11524" max="11524" width="29.42578125" style="17" customWidth="1"/>
    <col min="11525" max="11525" width="15.28515625" style="17" bestFit="1" customWidth="1"/>
    <col min="11526" max="11776" width="9.140625" style="17"/>
    <col min="11777" max="11777" width="12.42578125" style="17" bestFit="1" customWidth="1"/>
    <col min="11778" max="11778" width="60.5703125" style="17" customWidth="1"/>
    <col min="11779" max="11779" width="109.42578125" style="17" customWidth="1"/>
    <col min="11780" max="11780" width="29.42578125" style="17" customWidth="1"/>
    <col min="11781" max="11781" width="15.28515625" style="17" bestFit="1" customWidth="1"/>
    <col min="11782" max="12032" width="9.140625" style="17"/>
    <col min="12033" max="12033" width="12.42578125" style="17" bestFit="1" customWidth="1"/>
    <col min="12034" max="12034" width="60.5703125" style="17" customWidth="1"/>
    <col min="12035" max="12035" width="109.42578125" style="17" customWidth="1"/>
    <col min="12036" max="12036" width="29.42578125" style="17" customWidth="1"/>
    <col min="12037" max="12037" width="15.28515625" style="17" bestFit="1" customWidth="1"/>
    <col min="12038" max="12288" width="9.140625" style="17"/>
    <col min="12289" max="12289" width="12.42578125" style="17" bestFit="1" customWidth="1"/>
    <col min="12290" max="12290" width="60.5703125" style="17" customWidth="1"/>
    <col min="12291" max="12291" width="109.42578125" style="17" customWidth="1"/>
    <col min="12292" max="12292" width="29.42578125" style="17" customWidth="1"/>
    <col min="12293" max="12293" width="15.28515625" style="17" bestFit="1" customWidth="1"/>
    <col min="12294" max="12544" width="9.140625" style="17"/>
    <col min="12545" max="12545" width="12.42578125" style="17" bestFit="1" customWidth="1"/>
    <col min="12546" max="12546" width="60.5703125" style="17" customWidth="1"/>
    <col min="12547" max="12547" width="109.42578125" style="17" customWidth="1"/>
    <col min="12548" max="12548" width="29.42578125" style="17" customWidth="1"/>
    <col min="12549" max="12549" width="15.28515625" style="17" bestFit="1" customWidth="1"/>
    <col min="12550" max="12800" width="9.140625" style="17"/>
    <col min="12801" max="12801" width="12.42578125" style="17" bestFit="1" customWidth="1"/>
    <col min="12802" max="12802" width="60.5703125" style="17" customWidth="1"/>
    <col min="12803" max="12803" width="109.42578125" style="17" customWidth="1"/>
    <col min="12804" max="12804" width="29.42578125" style="17" customWidth="1"/>
    <col min="12805" max="12805" width="15.28515625" style="17" bestFit="1" customWidth="1"/>
    <col min="12806" max="13056" width="9.140625" style="17"/>
    <col min="13057" max="13057" width="12.42578125" style="17" bestFit="1" customWidth="1"/>
    <col min="13058" max="13058" width="60.5703125" style="17" customWidth="1"/>
    <col min="13059" max="13059" width="109.42578125" style="17" customWidth="1"/>
    <col min="13060" max="13060" width="29.42578125" style="17" customWidth="1"/>
    <col min="13061" max="13061" width="15.28515625" style="17" bestFit="1" customWidth="1"/>
    <col min="13062" max="13312" width="9.140625" style="17"/>
    <col min="13313" max="13313" width="12.42578125" style="17" bestFit="1" customWidth="1"/>
    <col min="13314" max="13314" width="60.5703125" style="17" customWidth="1"/>
    <col min="13315" max="13315" width="109.42578125" style="17" customWidth="1"/>
    <col min="13316" max="13316" width="29.42578125" style="17" customWidth="1"/>
    <col min="13317" max="13317" width="15.28515625" style="17" bestFit="1" customWidth="1"/>
    <col min="13318" max="13568" width="9.140625" style="17"/>
    <col min="13569" max="13569" width="12.42578125" style="17" bestFit="1" customWidth="1"/>
    <col min="13570" max="13570" width="60.5703125" style="17" customWidth="1"/>
    <col min="13571" max="13571" width="109.42578125" style="17" customWidth="1"/>
    <col min="13572" max="13572" width="29.42578125" style="17" customWidth="1"/>
    <col min="13573" max="13573" width="15.28515625" style="17" bestFit="1" customWidth="1"/>
    <col min="13574" max="13824" width="9.140625" style="17"/>
    <col min="13825" max="13825" width="12.42578125" style="17" bestFit="1" customWidth="1"/>
    <col min="13826" max="13826" width="60.5703125" style="17" customWidth="1"/>
    <col min="13827" max="13827" width="109.42578125" style="17" customWidth="1"/>
    <col min="13828" max="13828" width="29.42578125" style="17" customWidth="1"/>
    <col min="13829" max="13829" width="15.28515625" style="17" bestFit="1" customWidth="1"/>
    <col min="13830" max="14080" width="9.140625" style="17"/>
    <col min="14081" max="14081" width="12.42578125" style="17" bestFit="1" customWidth="1"/>
    <col min="14082" max="14082" width="60.5703125" style="17" customWidth="1"/>
    <col min="14083" max="14083" width="109.42578125" style="17" customWidth="1"/>
    <col min="14084" max="14084" width="29.42578125" style="17" customWidth="1"/>
    <col min="14085" max="14085" width="15.28515625" style="17" bestFit="1" customWidth="1"/>
    <col min="14086" max="14336" width="9.140625" style="17"/>
    <col min="14337" max="14337" width="12.42578125" style="17" bestFit="1" customWidth="1"/>
    <col min="14338" max="14338" width="60.5703125" style="17" customWidth="1"/>
    <col min="14339" max="14339" width="109.42578125" style="17" customWidth="1"/>
    <col min="14340" max="14340" width="29.42578125" style="17" customWidth="1"/>
    <col min="14341" max="14341" width="15.28515625" style="17" bestFit="1" customWidth="1"/>
    <col min="14342" max="14592" width="9.140625" style="17"/>
    <col min="14593" max="14593" width="12.42578125" style="17" bestFit="1" customWidth="1"/>
    <col min="14594" max="14594" width="60.5703125" style="17" customWidth="1"/>
    <col min="14595" max="14595" width="109.42578125" style="17" customWidth="1"/>
    <col min="14596" max="14596" width="29.42578125" style="17" customWidth="1"/>
    <col min="14597" max="14597" width="15.28515625" style="17" bestFit="1" customWidth="1"/>
    <col min="14598" max="14848" width="9.140625" style="17"/>
    <col min="14849" max="14849" width="12.42578125" style="17" bestFit="1" customWidth="1"/>
    <col min="14850" max="14850" width="60.5703125" style="17" customWidth="1"/>
    <col min="14851" max="14851" width="109.42578125" style="17" customWidth="1"/>
    <col min="14852" max="14852" width="29.42578125" style="17" customWidth="1"/>
    <col min="14853" max="14853" width="15.28515625" style="17" bestFit="1" customWidth="1"/>
    <col min="14854" max="15104" width="9.140625" style="17"/>
    <col min="15105" max="15105" width="12.42578125" style="17" bestFit="1" customWidth="1"/>
    <col min="15106" max="15106" width="60.5703125" style="17" customWidth="1"/>
    <col min="15107" max="15107" width="109.42578125" style="17" customWidth="1"/>
    <col min="15108" max="15108" width="29.42578125" style="17" customWidth="1"/>
    <col min="15109" max="15109" width="15.28515625" style="17" bestFit="1" customWidth="1"/>
    <col min="15110" max="15360" width="9.140625" style="17"/>
    <col min="15361" max="15361" width="12.42578125" style="17" bestFit="1" customWidth="1"/>
    <col min="15362" max="15362" width="60.5703125" style="17" customWidth="1"/>
    <col min="15363" max="15363" width="109.42578125" style="17" customWidth="1"/>
    <col min="15364" max="15364" width="29.42578125" style="17" customWidth="1"/>
    <col min="15365" max="15365" width="15.28515625" style="17" bestFit="1" customWidth="1"/>
    <col min="15366" max="15616" width="9.140625" style="17"/>
    <col min="15617" max="15617" width="12.42578125" style="17" bestFit="1" customWidth="1"/>
    <col min="15618" max="15618" width="60.5703125" style="17" customWidth="1"/>
    <col min="15619" max="15619" width="109.42578125" style="17" customWidth="1"/>
    <col min="15620" max="15620" width="29.42578125" style="17" customWidth="1"/>
    <col min="15621" max="15621" width="15.28515625" style="17" bestFit="1" customWidth="1"/>
    <col min="15622" max="15872" width="9.140625" style="17"/>
    <col min="15873" max="15873" width="12.42578125" style="17" bestFit="1" customWidth="1"/>
    <col min="15874" max="15874" width="60.5703125" style="17" customWidth="1"/>
    <col min="15875" max="15875" width="109.42578125" style="17" customWidth="1"/>
    <col min="15876" max="15876" width="29.42578125" style="17" customWidth="1"/>
    <col min="15877" max="15877" width="15.28515625" style="17" bestFit="1" customWidth="1"/>
    <col min="15878" max="16128" width="9.140625" style="17"/>
    <col min="16129" max="16129" width="12.42578125" style="17" bestFit="1" customWidth="1"/>
    <col min="16130" max="16130" width="60.5703125" style="17" customWidth="1"/>
    <col min="16131" max="16131" width="109.42578125" style="17" customWidth="1"/>
    <col min="16132" max="16132" width="29.42578125" style="17" customWidth="1"/>
    <col min="16133" max="16133" width="15.28515625" style="17" bestFit="1" customWidth="1"/>
    <col min="16134" max="16384" width="9.140625" style="17"/>
  </cols>
  <sheetData>
    <row r="1" spans="1:5" s="1" customFormat="1" ht="15" x14ac:dyDescent="0.2">
      <c r="A1" s="34" t="s">
        <v>157</v>
      </c>
      <c r="B1" s="35"/>
      <c r="C1" s="35"/>
      <c r="D1" s="35"/>
      <c r="E1" s="36"/>
    </row>
    <row r="2" spans="1:5" s="1" customFormat="1" ht="39" thickBot="1" x14ac:dyDescent="0.25">
      <c r="A2" s="2" t="s">
        <v>0</v>
      </c>
      <c r="B2" s="3" t="s">
        <v>1</v>
      </c>
      <c r="C2" s="4" t="s">
        <v>2</v>
      </c>
      <c r="D2" s="3" t="s">
        <v>3</v>
      </c>
      <c r="E2" s="5" t="s">
        <v>4</v>
      </c>
    </row>
    <row r="3" spans="1:5" s="1" customFormat="1" ht="14.25" x14ac:dyDescent="0.2">
      <c r="A3" s="37" t="s">
        <v>5</v>
      </c>
      <c r="B3" s="38"/>
      <c r="C3" s="39"/>
      <c r="D3" s="6"/>
      <c r="E3" s="7"/>
    </row>
    <row r="4" spans="1:5" s="1" customFormat="1" ht="14.25" x14ac:dyDescent="0.2">
      <c r="A4" s="40" t="s">
        <v>6</v>
      </c>
      <c r="B4" s="41"/>
      <c r="C4" s="41"/>
      <c r="D4" s="8"/>
      <c r="E4" s="9"/>
    </row>
    <row r="5" spans="1:5" s="1" customFormat="1" x14ac:dyDescent="0.2">
      <c r="A5" s="32" t="s">
        <v>7</v>
      </c>
      <c r="B5" s="33"/>
      <c r="C5" s="33"/>
      <c r="D5" s="10"/>
      <c r="E5" s="11"/>
    </row>
    <row r="6" spans="1:5" ht="326.25" x14ac:dyDescent="0.2">
      <c r="A6" s="12" t="s">
        <v>8</v>
      </c>
      <c r="B6" s="13" t="s">
        <v>9</v>
      </c>
      <c r="C6" s="14" t="s">
        <v>10</v>
      </c>
      <c r="D6" s="15" t="s">
        <v>11</v>
      </c>
      <c r="E6" s="16"/>
    </row>
    <row r="7" spans="1:5" ht="409.5" x14ac:dyDescent="0.2">
      <c r="A7" s="12" t="s">
        <v>12</v>
      </c>
      <c r="B7" s="13" t="s">
        <v>13</v>
      </c>
      <c r="C7" s="14" t="s">
        <v>14</v>
      </c>
      <c r="D7" s="18" t="s">
        <v>11</v>
      </c>
      <c r="E7" s="16"/>
    </row>
    <row r="8" spans="1:5" ht="236.25" x14ac:dyDescent="0.2">
      <c r="A8" s="12" t="s">
        <v>15</v>
      </c>
      <c r="B8" s="13" t="s">
        <v>16</v>
      </c>
      <c r="C8" s="14" t="s">
        <v>17</v>
      </c>
      <c r="D8" s="18" t="s">
        <v>11</v>
      </c>
      <c r="E8" s="16"/>
    </row>
    <row r="9" spans="1:5" ht="123.75" x14ac:dyDescent="0.2">
      <c r="A9" s="12" t="s">
        <v>18</v>
      </c>
      <c r="B9" s="13" t="s">
        <v>19</v>
      </c>
      <c r="C9" s="14" t="s">
        <v>20</v>
      </c>
      <c r="D9" s="18" t="s">
        <v>11</v>
      </c>
      <c r="E9" s="16"/>
    </row>
    <row r="10" spans="1:5" x14ac:dyDescent="0.2">
      <c r="A10" s="12"/>
      <c r="B10" s="13"/>
      <c r="C10" s="14"/>
      <c r="D10" s="19"/>
      <c r="E10" s="20"/>
    </row>
    <row r="11" spans="1:5" x14ac:dyDescent="0.2">
      <c r="A11" s="32" t="s">
        <v>21</v>
      </c>
      <c r="B11" s="33"/>
      <c r="C11" s="33"/>
      <c r="D11" s="15"/>
      <c r="E11" s="21"/>
    </row>
    <row r="12" spans="1:5" ht="123.75" x14ac:dyDescent="0.2">
      <c r="A12" s="12" t="s">
        <v>22</v>
      </c>
      <c r="B12" s="13" t="s">
        <v>23</v>
      </c>
      <c r="C12" s="14" t="s">
        <v>24</v>
      </c>
      <c r="D12" s="18" t="s">
        <v>11</v>
      </c>
      <c r="E12" s="16"/>
    </row>
    <row r="13" spans="1:5" ht="101.25" x14ac:dyDescent="0.2">
      <c r="A13" s="12" t="s">
        <v>25</v>
      </c>
      <c r="B13" s="13" t="s">
        <v>26</v>
      </c>
      <c r="C13" s="14" t="s">
        <v>27</v>
      </c>
      <c r="D13" s="18"/>
      <c r="E13" s="16"/>
    </row>
    <row r="14" spans="1:5" x14ac:dyDescent="0.2">
      <c r="A14" s="12"/>
      <c r="B14" s="13"/>
      <c r="C14" s="14"/>
      <c r="D14" s="18"/>
      <c r="E14" s="22"/>
    </row>
    <row r="15" spans="1:5" x14ac:dyDescent="0.2">
      <c r="A15" s="32" t="s">
        <v>28</v>
      </c>
      <c r="B15" s="33"/>
      <c r="C15" s="33"/>
      <c r="D15" s="18"/>
      <c r="E15" s="22"/>
    </row>
    <row r="16" spans="1:5" ht="101.25" x14ac:dyDescent="0.2">
      <c r="A16" s="12" t="s">
        <v>29</v>
      </c>
      <c r="B16" s="13" t="s">
        <v>30</v>
      </c>
      <c r="C16" s="14" t="s">
        <v>31</v>
      </c>
      <c r="D16" s="18" t="s">
        <v>11</v>
      </c>
      <c r="E16" s="16"/>
    </row>
    <row r="17" spans="1:5" x14ac:dyDescent="0.2">
      <c r="A17" s="12"/>
      <c r="B17" s="13"/>
      <c r="C17" s="14"/>
      <c r="D17" s="18"/>
      <c r="E17" s="22"/>
    </row>
    <row r="18" spans="1:5" x14ac:dyDescent="0.2">
      <c r="A18" s="32" t="s">
        <v>32</v>
      </c>
      <c r="B18" s="33"/>
      <c r="C18" s="33"/>
      <c r="D18" s="18"/>
      <c r="E18" s="22"/>
    </row>
    <row r="19" spans="1:5" ht="101.25" x14ac:dyDescent="0.2">
      <c r="A19" s="12" t="s">
        <v>33</v>
      </c>
      <c r="B19" s="13" t="s">
        <v>34</v>
      </c>
      <c r="C19" s="14" t="s">
        <v>35</v>
      </c>
      <c r="D19" s="18" t="s">
        <v>11</v>
      </c>
      <c r="E19" s="16"/>
    </row>
    <row r="20" spans="1:5" x14ac:dyDescent="0.2">
      <c r="A20" s="12"/>
      <c r="B20" s="13"/>
      <c r="C20" s="14"/>
      <c r="D20" s="18"/>
      <c r="E20" s="22"/>
    </row>
    <row r="21" spans="1:5" x14ac:dyDescent="0.2">
      <c r="A21" s="32" t="s">
        <v>36</v>
      </c>
      <c r="B21" s="33"/>
      <c r="C21" s="33"/>
      <c r="D21" s="18"/>
      <c r="E21" s="22"/>
    </row>
    <row r="22" spans="1:5" x14ac:dyDescent="0.2">
      <c r="A22" s="32" t="s">
        <v>37</v>
      </c>
      <c r="B22" s="33"/>
      <c r="C22" s="33"/>
      <c r="D22" s="18"/>
      <c r="E22" s="22"/>
    </row>
    <row r="23" spans="1:5" ht="168.75" x14ac:dyDescent="0.2">
      <c r="A23" s="12" t="s">
        <v>38</v>
      </c>
      <c r="B23" s="13" t="s">
        <v>39</v>
      </c>
      <c r="C23" s="14" t="s">
        <v>40</v>
      </c>
      <c r="D23" s="18" t="s">
        <v>11</v>
      </c>
      <c r="E23" s="16"/>
    </row>
    <row r="24" spans="1:5" ht="56.25" x14ac:dyDescent="0.2">
      <c r="A24" s="12" t="s">
        <v>41</v>
      </c>
      <c r="B24" s="13" t="s">
        <v>42</v>
      </c>
      <c r="C24" s="14" t="s">
        <v>43</v>
      </c>
      <c r="D24" s="18" t="s">
        <v>11</v>
      </c>
      <c r="E24" s="16"/>
    </row>
    <row r="25" spans="1:5" ht="78.75" x14ac:dyDescent="0.2">
      <c r="A25" s="12" t="s">
        <v>44</v>
      </c>
      <c r="B25" s="13" t="s">
        <v>45</v>
      </c>
      <c r="C25" s="14" t="s">
        <v>46</v>
      </c>
      <c r="D25" s="18" t="s">
        <v>11</v>
      </c>
      <c r="E25" s="16"/>
    </row>
    <row r="26" spans="1:5" ht="45" x14ac:dyDescent="0.2">
      <c r="A26" s="12" t="s">
        <v>47</v>
      </c>
      <c r="B26" s="13" t="s">
        <v>48</v>
      </c>
      <c r="C26" s="14" t="s">
        <v>49</v>
      </c>
      <c r="D26" s="18" t="s">
        <v>11</v>
      </c>
      <c r="E26" s="16"/>
    </row>
    <row r="27" spans="1:5" x14ac:dyDescent="0.2">
      <c r="A27" s="12"/>
      <c r="B27" s="13"/>
      <c r="C27" s="14"/>
      <c r="D27" s="18"/>
      <c r="E27" s="16"/>
    </row>
    <row r="28" spans="1:5" x14ac:dyDescent="0.2">
      <c r="A28" s="32" t="s">
        <v>50</v>
      </c>
      <c r="B28" s="33"/>
      <c r="C28" s="33"/>
      <c r="D28" s="18"/>
      <c r="E28" s="16"/>
    </row>
    <row r="29" spans="1:5" ht="101.25" x14ac:dyDescent="0.2">
      <c r="A29" s="12" t="s">
        <v>51</v>
      </c>
      <c r="B29" s="13" t="s">
        <v>52</v>
      </c>
      <c r="C29" s="14" t="s">
        <v>53</v>
      </c>
      <c r="D29" s="18" t="s">
        <v>11</v>
      </c>
      <c r="E29" s="16"/>
    </row>
    <row r="30" spans="1:5" ht="56.25" x14ac:dyDescent="0.2">
      <c r="A30" s="12" t="s">
        <v>54</v>
      </c>
      <c r="B30" s="13" t="s">
        <v>55</v>
      </c>
      <c r="C30" s="14" t="s">
        <v>56</v>
      </c>
      <c r="D30" s="18" t="s">
        <v>11</v>
      </c>
      <c r="E30" s="16"/>
    </row>
    <row r="31" spans="1:5" ht="281.25" x14ac:dyDescent="0.2">
      <c r="A31" s="12" t="s">
        <v>57</v>
      </c>
      <c r="B31" s="13" t="s">
        <v>58</v>
      </c>
      <c r="C31" s="14" t="s">
        <v>59</v>
      </c>
      <c r="D31" s="18" t="s">
        <v>11</v>
      </c>
      <c r="E31" s="16"/>
    </row>
    <row r="32" spans="1:5" ht="101.25" x14ac:dyDescent="0.2">
      <c r="A32" s="12" t="s">
        <v>60</v>
      </c>
      <c r="B32" s="13" t="s">
        <v>61</v>
      </c>
      <c r="C32" s="14" t="s">
        <v>62</v>
      </c>
      <c r="D32" s="18" t="s">
        <v>11</v>
      </c>
      <c r="E32" s="16"/>
    </row>
    <row r="33" spans="1:5" ht="67.5" x14ac:dyDescent="0.2">
      <c r="A33" s="12" t="s">
        <v>63</v>
      </c>
      <c r="B33" s="13" t="s">
        <v>64</v>
      </c>
      <c r="C33" s="14" t="s">
        <v>65</v>
      </c>
      <c r="D33" s="18" t="s">
        <v>11</v>
      </c>
      <c r="E33" s="16"/>
    </row>
    <row r="34" spans="1:5" x14ac:dyDescent="0.2">
      <c r="A34" s="12"/>
      <c r="B34" s="13"/>
      <c r="C34" s="14"/>
      <c r="D34" s="18"/>
      <c r="E34" s="22"/>
    </row>
    <row r="35" spans="1:5" x14ac:dyDescent="0.2">
      <c r="A35" s="32" t="s">
        <v>66</v>
      </c>
      <c r="B35" s="33"/>
      <c r="C35" s="33"/>
      <c r="D35" s="18"/>
      <c r="E35" s="22"/>
    </row>
    <row r="36" spans="1:5" ht="135" x14ac:dyDescent="0.2">
      <c r="A36" s="12" t="s">
        <v>67</v>
      </c>
      <c r="B36" s="13" t="s">
        <v>68</v>
      </c>
      <c r="C36" s="14" t="s">
        <v>69</v>
      </c>
      <c r="D36" s="18" t="s">
        <v>11</v>
      </c>
      <c r="E36" s="16"/>
    </row>
    <row r="37" spans="1:5" x14ac:dyDescent="0.2">
      <c r="A37" s="12"/>
      <c r="B37" s="23"/>
      <c r="C37" s="14"/>
      <c r="D37" s="18"/>
      <c r="E37" s="22"/>
    </row>
    <row r="38" spans="1:5" x14ac:dyDescent="0.2">
      <c r="A38" s="32" t="s">
        <v>70</v>
      </c>
      <c r="B38" s="33"/>
      <c r="C38" s="33"/>
      <c r="D38" s="18"/>
      <c r="E38" s="22"/>
    </row>
    <row r="39" spans="1:5" x14ac:dyDescent="0.2">
      <c r="A39" s="32" t="s">
        <v>71</v>
      </c>
      <c r="B39" s="33"/>
      <c r="C39" s="33"/>
      <c r="D39" s="18"/>
      <c r="E39" s="22"/>
    </row>
    <row r="40" spans="1:5" x14ac:dyDescent="0.2">
      <c r="A40" s="32" t="s">
        <v>72</v>
      </c>
      <c r="B40" s="33"/>
      <c r="C40" s="33"/>
      <c r="D40" s="18"/>
      <c r="E40" s="22"/>
    </row>
    <row r="41" spans="1:5" ht="78.75" x14ac:dyDescent="0.2">
      <c r="A41" s="12" t="s">
        <v>73</v>
      </c>
      <c r="B41" s="13" t="s">
        <v>74</v>
      </c>
      <c r="C41" s="14" t="s">
        <v>75</v>
      </c>
      <c r="D41" s="18" t="s">
        <v>11</v>
      </c>
      <c r="E41" s="16"/>
    </row>
    <row r="42" spans="1:5" ht="90" x14ac:dyDescent="0.2">
      <c r="A42" s="12" t="s">
        <v>76</v>
      </c>
      <c r="B42" s="13" t="s">
        <v>77</v>
      </c>
      <c r="C42" s="14" t="s">
        <v>78</v>
      </c>
      <c r="D42" s="18" t="s">
        <v>11</v>
      </c>
      <c r="E42" s="16"/>
    </row>
    <row r="43" spans="1:5" ht="292.5" x14ac:dyDescent="0.2">
      <c r="A43" s="12" t="s">
        <v>79</v>
      </c>
      <c r="B43" s="13" t="s">
        <v>80</v>
      </c>
      <c r="C43" s="14" t="s">
        <v>81</v>
      </c>
      <c r="D43" s="18" t="s">
        <v>11</v>
      </c>
      <c r="E43" s="16"/>
    </row>
    <row r="44" spans="1:5" x14ac:dyDescent="0.2">
      <c r="A44" s="12"/>
      <c r="B44" s="13"/>
      <c r="C44" s="14"/>
      <c r="D44" s="18"/>
      <c r="E44" s="22"/>
    </row>
    <row r="45" spans="1:5" x14ac:dyDescent="0.2">
      <c r="A45" s="32" t="s">
        <v>82</v>
      </c>
      <c r="B45" s="33"/>
      <c r="C45" s="33"/>
      <c r="D45" s="18"/>
      <c r="E45" s="22"/>
    </row>
    <row r="46" spans="1:5" ht="180" x14ac:dyDescent="0.2">
      <c r="A46" s="12" t="s">
        <v>83</v>
      </c>
      <c r="B46" s="13" t="s">
        <v>84</v>
      </c>
      <c r="C46" s="14" t="s">
        <v>85</v>
      </c>
      <c r="D46" s="18" t="s">
        <v>11</v>
      </c>
      <c r="E46" s="16"/>
    </row>
    <row r="47" spans="1:5" x14ac:dyDescent="0.2">
      <c r="A47" s="12"/>
      <c r="B47" s="13"/>
      <c r="C47" s="14"/>
      <c r="D47" s="18"/>
      <c r="E47" s="16"/>
    </row>
    <row r="48" spans="1:5" x14ac:dyDescent="0.2">
      <c r="A48" s="32" t="s">
        <v>86</v>
      </c>
      <c r="B48" s="33"/>
      <c r="C48" s="33"/>
      <c r="D48" s="18"/>
      <c r="E48" s="16"/>
    </row>
    <row r="49" spans="1:5" ht="213.75" x14ac:dyDescent="0.2">
      <c r="A49" s="12" t="s">
        <v>87</v>
      </c>
      <c r="B49" s="13" t="s">
        <v>88</v>
      </c>
      <c r="C49" s="14" t="s">
        <v>89</v>
      </c>
      <c r="D49" s="18" t="s">
        <v>11</v>
      </c>
      <c r="E49" s="16"/>
    </row>
    <row r="50" spans="1:5" ht="33.75" x14ac:dyDescent="0.2">
      <c r="A50" s="12" t="s">
        <v>90</v>
      </c>
      <c r="B50" s="13" t="s">
        <v>91</v>
      </c>
      <c r="C50" s="14" t="s">
        <v>92</v>
      </c>
      <c r="D50" s="18" t="s">
        <v>11</v>
      </c>
      <c r="E50" s="16"/>
    </row>
    <row r="51" spans="1:5" x14ac:dyDescent="0.2">
      <c r="A51" s="12"/>
      <c r="B51" s="13"/>
      <c r="C51" s="14"/>
      <c r="D51" s="18"/>
      <c r="E51" s="22"/>
    </row>
    <row r="52" spans="1:5" x14ac:dyDescent="0.2">
      <c r="A52" s="32" t="s">
        <v>93</v>
      </c>
      <c r="B52" s="33"/>
      <c r="C52" s="33"/>
      <c r="D52" s="18"/>
      <c r="E52" s="22"/>
    </row>
    <row r="53" spans="1:5" x14ac:dyDescent="0.2">
      <c r="A53" s="32" t="s">
        <v>94</v>
      </c>
      <c r="B53" s="33"/>
      <c r="C53" s="33"/>
      <c r="D53" s="18"/>
      <c r="E53" s="22"/>
    </row>
    <row r="54" spans="1:5" ht="213.75" x14ac:dyDescent="0.2">
      <c r="A54" s="12" t="s">
        <v>95</v>
      </c>
      <c r="B54" s="13" t="s">
        <v>96</v>
      </c>
      <c r="C54" s="14" t="s">
        <v>97</v>
      </c>
      <c r="D54" s="18" t="s">
        <v>11</v>
      </c>
      <c r="E54" s="16"/>
    </row>
    <row r="55" spans="1:5" x14ac:dyDescent="0.2">
      <c r="A55" s="12"/>
      <c r="B55" s="13"/>
      <c r="C55" s="14"/>
      <c r="D55" s="18"/>
      <c r="E55" s="22"/>
    </row>
    <row r="56" spans="1:5" x14ac:dyDescent="0.2">
      <c r="A56" s="32" t="s">
        <v>98</v>
      </c>
      <c r="B56" s="33"/>
      <c r="C56" s="33"/>
      <c r="D56" s="18"/>
      <c r="E56" s="22"/>
    </row>
    <row r="57" spans="1:5" x14ac:dyDescent="0.2">
      <c r="A57" s="32" t="s">
        <v>99</v>
      </c>
      <c r="B57" s="33"/>
      <c r="C57" s="33"/>
      <c r="D57" s="18"/>
      <c r="E57" s="22"/>
    </row>
    <row r="58" spans="1:5" ht="180" x14ac:dyDescent="0.2">
      <c r="A58" s="12" t="s">
        <v>100</v>
      </c>
      <c r="B58" s="13" t="s">
        <v>101</v>
      </c>
      <c r="C58" s="14" t="s">
        <v>102</v>
      </c>
      <c r="D58" s="18" t="s">
        <v>11</v>
      </c>
      <c r="E58" s="16"/>
    </row>
    <row r="59" spans="1:5" ht="326.25" x14ac:dyDescent="0.2">
      <c r="A59" s="12" t="s">
        <v>103</v>
      </c>
      <c r="B59" s="13" t="s">
        <v>104</v>
      </c>
      <c r="C59" s="14" t="s">
        <v>105</v>
      </c>
      <c r="D59" s="18" t="s">
        <v>11</v>
      </c>
      <c r="E59" s="16"/>
    </row>
    <row r="60" spans="1:5" ht="225" x14ac:dyDescent="0.2">
      <c r="A60" s="12" t="s">
        <v>106</v>
      </c>
      <c r="B60" s="13" t="s">
        <v>107</v>
      </c>
      <c r="C60" s="14" t="s">
        <v>108</v>
      </c>
      <c r="D60" s="18" t="s">
        <v>11</v>
      </c>
      <c r="E60" s="16"/>
    </row>
    <row r="61" spans="1:5" x14ac:dyDescent="0.2">
      <c r="A61" s="12"/>
      <c r="B61" s="13"/>
      <c r="C61" s="14"/>
      <c r="D61" s="18"/>
      <c r="E61" s="22"/>
    </row>
    <row r="62" spans="1:5" x14ac:dyDescent="0.2">
      <c r="A62" s="32" t="s">
        <v>109</v>
      </c>
      <c r="B62" s="33"/>
      <c r="C62" s="33"/>
      <c r="D62" s="18"/>
      <c r="E62" s="22"/>
    </row>
    <row r="63" spans="1:5" ht="409.5" customHeight="1" x14ac:dyDescent="0.2">
      <c r="A63" s="42" t="s">
        <v>110</v>
      </c>
      <c r="B63" s="44" t="s">
        <v>111</v>
      </c>
      <c r="C63" s="46" t="s">
        <v>112</v>
      </c>
      <c r="D63" s="53" t="s">
        <v>11</v>
      </c>
      <c r="E63" s="55"/>
    </row>
    <row r="64" spans="1:5" ht="86.25" customHeight="1" x14ac:dyDescent="0.2">
      <c r="A64" s="43"/>
      <c r="B64" s="45"/>
      <c r="C64" s="47"/>
      <c r="D64" s="54"/>
      <c r="E64" s="56"/>
    </row>
    <row r="65" spans="1:5" ht="191.25" x14ac:dyDescent="0.2">
      <c r="A65" s="12" t="s">
        <v>113</v>
      </c>
      <c r="B65" s="13" t="s">
        <v>114</v>
      </c>
      <c r="C65" s="14" t="s">
        <v>115</v>
      </c>
      <c r="D65" s="18" t="s">
        <v>11</v>
      </c>
      <c r="E65" s="24"/>
    </row>
    <row r="66" spans="1:5" ht="157.5" x14ac:dyDescent="0.2">
      <c r="A66" s="12" t="s">
        <v>116</v>
      </c>
      <c r="B66" s="13" t="s">
        <v>117</v>
      </c>
      <c r="C66" s="14" t="s">
        <v>118</v>
      </c>
      <c r="D66" s="18" t="s">
        <v>11</v>
      </c>
      <c r="E66" s="24"/>
    </row>
    <row r="67" spans="1:5" ht="135" x14ac:dyDescent="0.2">
      <c r="A67" s="12" t="s">
        <v>119</v>
      </c>
      <c r="B67" s="13" t="s">
        <v>120</v>
      </c>
      <c r="C67" s="14" t="s">
        <v>121</v>
      </c>
      <c r="D67" s="18" t="s">
        <v>11</v>
      </c>
      <c r="E67" s="24"/>
    </row>
    <row r="68" spans="1:5" x14ac:dyDescent="0.2">
      <c r="A68" s="12"/>
      <c r="B68" s="13"/>
      <c r="C68" s="14"/>
      <c r="D68" s="18"/>
      <c r="E68" s="22"/>
    </row>
    <row r="69" spans="1:5" x14ac:dyDescent="0.2">
      <c r="A69" s="32" t="s">
        <v>122</v>
      </c>
      <c r="B69" s="33"/>
      <c r="C69" s="33"/>
      <c r="D69" s="18"/>
      <c r="E69" s="22"/>
    </row>
    <row r="70" spans="1:5" ht="348.75" x14ac:dyDescent="0.2">
      <c r="A70" s="12" t="s">
        <v>123</v>
      </c>
      <c r="B70" s="13" t="s">
        <v>124</v>
      </c>
      <c r="C70" s="14" t="s">
        <v>125</v>
      </c>
      <c r="D70" s="18" t="s">
        <v>11</v>
      </c>
      <c r="E70" s="16"/>
    </row>
    <row r="71" spans="1:5" ht="292.5" x14ac:dyDescent="0.2">
      <c r="A71" s="12" t="s">
        <v>126</v>
      </c>
      <c r="B71" s="13" t="s">
        <v>127</v>
      </c>
      <c r="C71" s="14" t="s">
        <v>128</v>
      </c>
      <c r="D71" s="18" t="s">
        <v>11</v>
      </c>
      <c r="E71" s="16"/>
    </row>
    <row r="72" spans="1:5" ht="270" x14ac:dyDescent="0.2">
      <c r="A72" s="12" t="s">
        <v>129</v>
      </c>
      <c r="B72" s="13" t="s">
        <v>130</v>
      </c>
      <c r="C72" s="14" t="s">
        <v>131</v>
      </c>
      <c r="D72" s="18" t="s">
        <v>11</v>
      </c>
      <c r="E72" s="16"/>
    </row>
    <row r="73" spans="1:5" ht="281.25" x14ac:dyDescent="0.2">
      <c r="A73" s="12" t="s">
        <v>132</v>
      </c>
      <c r="B73" s="13" t="s">
        <v>133</v>
      </c>
      <c r="C73" s="14" t="s">
        <v>134</v>
      </c>
      <c r="D73" s="18" t="s">
        <v>11</v>
      </c>
      <c r="E73" s="16"/>
    </row>
    <row r="74" spans="1:5" ht="236.25" x14ac:dyDescent="0.2">
      <c r="A74" s="12" t="s">
        <v>135</v>
      </c>
      <c r="B74" s="13" t="s">
        <v>136</v>
      </c>
      <c r="C74" s="14" t="s">
        <v>137</v>
      </c>
      <c r="D74" s="18" t="s">
        <v>11</v>
      </c>
      <c r="E74" s="16"/>
    </row>
    <row r="75" spans="1:5" ht="236.25" x14ac:dyDescent="0.2">
      <c r="A75" s="12" t="s">
        <v>138</v>
      </c>
      <c r="B75" s="13" t="s">
        <v>139</v>
      </c>
      <c r="C75" s="14" t="s">
        <v>140</v>
      </c>
      <c r="D75" s="18" t="s">
        <v>11</v>
      </c>
      <c r="E75" s="16"/>
    </row>
    <row r="76" spans="1:5" ht="258.75" x14ac:dyDescent="0.2">
      <c r="A76" s="12" t="s">
        <v>141</v>
      </c>
      <c r="B76" s="13" t="s">
        <v>142</v>
      </c>
      <c r="C76" s="14" t="s">
        <v>143</v>
      </c>
      <c r="D76" s="18" t="s">
        <v>11</v>
      </c>
      <c r="E76" s="16"/>
    </row>
    <row r="77" spans="1:5" x14ac:dyDescent="0.2">
      <c r="A77" s="12"/>
      <c r="B77" s="13"/>
      <c r="C77" s="14"/>
      <c r="D77" s="18"/>
      <c r="E77" s="16"/>
    </row>
    <row r="78" spans="1:5" x14ac:dyDescent="0.2">
      <c r="A78" s="32" t="s">
        <v>144</v>
      </c>
      <c r="B78" s="33"/>
      <c r="C78" s="33"/>
      <c r="D78" s="18"/>
      <c r="E78" s="16"/>
    </row>
    <row r="79" spans="1:5" ht="180" x14ac:dyDescent="0.2">
      <c r="A79" s="12" t="s">
        <v>145</v>
      </c>
      <c r="B79" s="13" t="s">
        <v>146</v>
      </c>
      <c r="C79" s="14" t="s">
        <v>147</v>
      </c>
      <c r="D79" s="18" t="s">
        <v>11</v>
      </c>
      <c r="E79" s="16"/>
    </row>
    <row r="80" spans="1:5" x14ac:dyDescent="0.2">
      <c r="A80" s="12"/>
      <c r="B80" s="13"/>
      <c r="C80" s="14"/>
      <c r="D80" s="18"/>
      <c r="E80" s="22"/>
    </row>
    <row r="81" spans="1:5" x14ac:dyDescent="0.2">
      <c r="A81" s="32" t="s">
        <v>148</v>
      </c>
      <c r="B81" s="33"/>
      <c r="C81" s="33"/>
      <c r="D81" s="18"/>
      <c r="E81" s="22"/>
    </row>
    <row r="82" spans="1:5" ht="202.5" x14ac:dyDescent="0.2">
      <c r="A82" s="12" t="s">
        <v>149</v>
      </c>
      <c r="B82" s="13" t="s">
        <v>150</v>
      </c>
      <c r="C82" s="14" t="s">
        <v>151</v>
      </c>
      <c r="D82" s="18" t="s">
        <v>11</v>
      </c>
      <c r="E82" s="16"/>
    </row>
    <row r="83" spans="1:5" x14ac:dyDescent="0.2">
      <c r="A83" s="12"/>
      <c r="B83" s="13"/>
      <c r="C83" s="14"/>
      <c r="D83" s="18"/>
      <c r="E83" s="16"/>
    </row>
    <row r="84" spans="1:5" x14ac:dyDescent="0.2">
      <c r="A84" s="32" t="s">
        <v>152</v>
      </c>
      <c r="B84" s="33"/>
      <c r="C84" s="33"/>
      <c r="D84" s="18"/>
      <c r="E84" s="22"/>
    </row>
    <row r="85" spans="1:5" ht="45" x14ac:dyDescent="0.2">
      <c r="A85" s="12" t="s">
        <v>153</v>
      </c>
      <c r="B85" s="13" t="s">
        <v>152</v>
      </c>
      <c r="C85" s="14" t="s">
        <v>154</v>
      </c>
      <c r="D85" s="18" t="s">
        <v>155</v>
      </c>
      <c r="E85" s="16"/>
    </row>
    <row r="86" spans="1:5" ht="13.5" thickBot="1" x14ac:dyDescent="0.25">
      <c r="A86" s="25"/>
      <c r="B86" s="26"/>
      <c r="C86" s="27"/>
      <c r="D86" s="28"/>
      <c r="E86" s="29"/>
    </row>
    <row r="87" spans="1:5" ht="15.75" thickBot="1" x14ac:dyDescent="0.25">
      <c r="A87" s="48" t="s">
        <v>156</v>
      </c>
      <c r="B87" s="49"/>
      <c r="C87" s="50"/>
      <c r="D87" s="51">
        <f>SUM(E5:E85)</f>
        <v>0</v>
      </c>
      <c r="E87" s="52"/>
    </row>
  </sheetData>
  <mergeCells count="32">
    <mergeCell ref="A87:C87"/>
    <mergeCell ref="D87:E87"/>
    <mergeCell ref="D63:D64"/>
    <mergeCell ref="E63:E64"/>
    <mergeCell ref="A69:C69"/>
    <mergeCell ref="A78:C78"/>
    <mergeCell ref="A81:C81"/>
    <mergeCell ref="A84:C84"/>
    <mergeCell ref="A56:C56"/>
    <mergeCell ref="A57:C57"/>
    <mergeCell ref="A62:C62"/>
    <mergeCell ref="A63:A64"/>
    <mergeCell ref="B63:B64"/>
    <mergeCell ref="C63:C64"/>
    <mergeCell ref="A53:C53"/>
    <mergeCell ref="A18:C18"/>
    <mergeCell ref="A21:C21"/>
    <mergeCell ref="A22:C22"/>
    <mergeCell ref="A28:C28"/>
    <mergeCell ref="A35:C35"/>
    <mergeCell ref="A38:C38"/>
    <mergeCell ref="A39:C39"/>
    <mergeCell ref="A40:C40"/>
    <mergeCell ref="A45:C45"/>
    <mergeCell ref="A48:C48"/>
    <mergeCell ref="A52:C52"/>
    <mergeCell ref="A15:C15"/>
    <mergeCell ref="A1:E1"/>
    <mergeCell ref="A3:C3"/>
    <mergeCell ref="A4:C4"/>
    <mergeCell ref="A5:C5"/>
    <mergeCell ref="A11:C11"/>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Požadavky na výkon nebo funkci</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Zunt Zbyněk, Ing.</dc:creator>
  <cp:lastModifiedBy>Uživatel systému Windows</cp:lastModifiedBy>
  <dcterms:created xsi:type="dcterms:W3CDTF">2019-12-18T08:40:14Z</dcterms:created>
  <dcterms:modified xsi:type="dcterms:W3CDTF">2019-12-20T07:50:55Z</dcterms:modified>
</cp:coreProperties>
</file>